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6"/>
  </bookViews>
  <sheets>
    <sheet name=" Faktúry 2012 " sheetId="1" r:id="rId1"/>
    <sheet name="Faktúry 2013" sheetId="2" r:id="rId2"/>
    <sheet name="Faktúry 2014" sheetId="3" r:id="rId3"/>
    <sheet name="Faktúry 2015" sheetId="4" r:id="rId4"/>
    <sheet name="Faktúry 2016" sheetId="5" r:id="rId5"/>
    <sheet name="Faktúry 2017" sheetId="6" r:id="rId6"/>
    <sheet name="Faktúry 2018" sheetId="7" r:id="rId7"/>
  </sheets>
  <definedNames/>
  <calcPr fullCalcOnLoad="1"/>
</workbook>
</file>

<file path=xl/sharedStrings.xml><?xml version="1.0" encoding="utf-8"?>
<sst xmlns="http://schemas.openxmlformats.org/spreadsheetml/2006/main" count="3386" uniqueCount="1638">
  <si>
    <t>Dodávateľ</t>
  </si>
  <si>
    <t>Var.symbol</t>
  </si>
  <si>
    <t>T. COM</t>
  </si>
  <si>
    <t>ANRA</t>
  </si>
  <si>
    <t>Spolu :</t>
  </si>
  <si>
    <t>Dátum úhrady</t>
  </si>
  <si>
    <t>Dátum splatnosti</t>
  </si>
  <si>
    <t>Dátum vystavenia</t>
  </si>
  <si>
    <t>Obnos  dokladu</t>
  </si>
  <si>
    <t>Číslo dokladu</t>
  </si>
  <si>
    <t>Základná škola s materskou školou s VJM Orechová Potôň, Hlavná ulica 193</t>
  </si>
  <si>
    <t>Obnos úhrady</t>
  </si>
  <si>
    <t>Kniha dodávateľských faktúr na základe  zákona č. 546/2010 Z. z.</t>
  </si>
  <si>
    <t>T-Mobile</t>
  </si>
  <si>
    <t>dátum vystavenia od : 01. 01. 2012  do 31. 12. 2012</t>
  </si>
  <si>
    <t>GTS Slovakia</t>
  </si>
  <si>
    <t>SPP</t>
  </si>
  <si>
    <t>Slovak Telekom</t>
  </si>
  <si>
    <t>RAABE</t>
  </si>
  <si>
    <t>Komensky</t>
  </si>
  <si>
    <t>Verlag Dashöfer</t>
  </si>
  <si>
    <t>EON</t>
  </si>
  <si>
    <t>Aquadrift</t>
  </si>
  <si>
    <t>Slovenská pošta</t>
  </si>
  <si>
    <t>Poradca s. r. o.</t>
  </si>
  <si>
    <t>Nagy František</t>
  </si>
  <si>
    <t>Milan Uhrin</t>
  </si>
  <si>
    <t>G and F s. r. o.</t>
  </si>
  <si>
    <t>PRINTEX</t>
  </si>
  <si>
    <t>ŠEVT</t>
  </si>
  <si>
    <t>T.Com</t>
  </si>
  <si>
    <t>Ágh s. r. o.</t>
  </si>
  <si>
    <t>Gas-Plynoservis Plus</t>
  </si>
  <si>
    <t>Parthena Kuklišová</t>
  </si>
  <si>
    <t>Kooperatíva</t>
  </si>
  <si>
    <t>OVES s. r. o.</t>
  </si>
  <si>
    <t>FA12015</t>
  </si>
  <si>
    <t>ZsVaK</t>
  </si>
  <si>
    <t>Webhouse</t>
  </si>
  <si>
    <t>F12900400</t>
  </si>
  <si>
    <t>ORANGE</t>
  </si>
  <si>
    <t>ZEZ</t>
  </si>
  <si>
    <t>Plast Therm</t>
  </si>
  <si>
    <t>A1 Strechy a podkrovia</t>
  </si>
  <si>
    <t>Nándor Kántor</t>
  </si>
  <si>
    <t>IVES</t>
  </si>
  <si>
    <t>Trilak</t>
  </si>
  <si>
    <t>Tibor Mátéfi</t>
  </si>
  <si>
    <t>ASC</t>
  </si>
  <si>
    <t>Nagy Ladislav</t>
  </si>
  <si>
    <t>EUROMAL s.r.o.</t>
  </si>
  <si>
    <t>Kántor Nándor</t>
  </si>
  <si>
    <t>Comenius-PI UJS</t>
  </si>
  <si>
    <t>GAS KONTROL</t>
  </si>
  <si>
    <t>Miklós Jozef</t>
  </si>
  <si>
    <t>DETOX s. r. o.</t>
  </si>
  <si>
    <t>Mészáros Ladislav</t>
  </si>
  <si>
    <t>Canton s. r. o.</t>
  </si>
  <si>
    <t>IURA EDITION</t>
  </si>
  <si>
    <t>Diego - Marker s.r.o.</t>
  </si>
  <si>
    <t>SOFT-GL s. r. o.</t>
  </si>
  <si>
    <t>M-art Mesiarik Roman</t>
  </si>
  <si>
    <t>GF and F s. r. o.</t>
  </si>
  <si>
    <t>Puha Jozef</t>
  </si>
  <si>
    <t>GA s. r. o.</t>
  </si>
  <si>
    <t>Westpoint s.r.o.</t>
  </si>
  <si>
    <t>Peter Lukács Firend</t>
  </si>
  <si>
    <t>SPP a. s.</t>
  </si>
  <si>
    <t>GTS Slovakia s.r.o.</t>
  </si>
  <si>
    <t>T.COM</t>
  </si>
  <si>
    <t>GF and F  s.r.o.</t>
  </si>
  <si>
    <t xml:space="preserve"> od   01. 01. 2013  do 31. 12. 2013</t>
  </si>
  <si>
    <t>Miklos Jozef</t>
  </si>
  <si>
    <t>Cígler Software</t>
  </si>
  <si>
    <t>Silva Trade</t>
  </si>
  <si>
    <t>Obecné lesy Krahule</t>
  </si>
  <si>
    <t>JUDr. Vladimír Urblík</t>
  </si>
  <si>
    <t>Tomáš Nagy</t>
  </si>
  <si>
    <t>S.K. Glass</t>
  </si>
  <si>
    <t xml:space="preserve">Reprezent </t>
  </si>
  <si>
    <t>32/2013</t>
  </si>
  <si>
    <t>Gabriel Molnár</t>
  </si>
  <si>
    <t>OVeS s. r. o.</t>
  </si>
  <si>
    <t>Webhause</t>
  </si>
  <si>
    <t xml:space="preserve">Trilak </t>
  </si>
  <si>
    <t xml:space="preserve">ESET s. r. o. </t>
  </si>
  <si>
    <t>MIVASOFT s. r.  o.</t>
  </si>
  <si>
    <t>Základná škola s materskou školou Zsigmonda Móricza s VJM - Móricz Zsigmond Alapiskola és Óvoda  930 02  Orechová Potôň, Hlavná ulica 193</t>
  </si>
  <si>
    <t>Chemspol s. r. o.</t>
  </si>
  <si>
    <t>ASC agenda</t>
  </si>
  <si>
    <t>Kominár Tomáš Nagy</t>
  </si>
  <si>
    <t>PLAST THERM</t>
  </si>
  <si>
    <t>H.Konzum s. r. o.</t>
  </si>
  <si>
    <t>Mátéfi Tibor</t>
  </si>
  <si>
    <t>Voni Corporation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</si>
  <si>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</si>
  <si>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</si>
  <si>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</si>
  <si>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</si>
  <si>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</si>
  <si>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</si>
  <si>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</si>
  <si>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</si>
  <si>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</si>
  <si>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</si>
  <si>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</si>
  <si>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</si>
  <si>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</si>
  <si>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</si>
  <si>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</si>
  <si>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</si>
  <si>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</si>
  <si>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</si>
  <si>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</si>
  <si>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</si>
  <si>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</si>
  <si>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</si>
  <si>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</si>
  <si>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</si>
  <si>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</si>
  <si>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</si>
  <si>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</si>
  <si>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</si>
  <si>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</si>
  <si>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</si>
  <si>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</si>
  <si>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</si>
  <si>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</si>
  <si>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</si>
  <si>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</si>
  <si>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</si>
  <si>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</si>
  <si>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</si>
  <si>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</si>
  <si>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</si>
  <si>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</si>
  <si>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</si>
  <si>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</si>
  <si>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</si>
  <si>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</si>
  <si>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</si>
  <si>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</si>
  <si>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</si>
  <si>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</si>
  <si>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</si>
  <si>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</si>
  <si>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</si>
  <si>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</si>
  <si>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</si>
  <si>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</si>
  <si>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</si>
  <si>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</si>
  <si>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</si>
  <si>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</si>
  <si>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</si>
  <si>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</si>
  <si>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</si>
  <si>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</si>
  <si>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</si>
  <si>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</si>
  <si>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</si>
  <si>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</si>
  <si>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</si>
  <si>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</si>
  <si>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</si>
  <si>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</si>
  <si>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</si>
  <si>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</si>
  <si>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</si>
  <si>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</si>
  <si>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</si>
  <si>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</si>
  <si>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</si>
  <si>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</si>
  <si>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</si>
  <si>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</si>
  <si>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</si>
  <si>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</si>
  <si>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</si>
  <si>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</si>
  <si>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</si>
  <si>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</si>
  <si>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</si>
  <si>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</si>
  <si>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</si>
  <si>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</si>
  <si>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</si>
  <si>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</si>
  <si>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</si>
  <si>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</si>
  <si>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</si>
  <si>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</si>
  <si>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</si>
  <si>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</si>
  <si>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</si>
  <si>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</si>
  <si>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</si>
  <si>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</si>
  <si>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</si>
  <si>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</si>
  <si>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</si>
  <si>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</si>
  <si>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</si>
  <si>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</si>
  <si>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</si>
  <si>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</si>
  <si>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</si>
  <si>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</si>
  <si>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</si>
  <si>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</si>
  <si>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</si>
  <si>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</si>
  <si>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</si>
  <si>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</si>
  <si>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</si>
  <si>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</si>
  <si>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</si>
  <si>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</si>
  <si>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</si>
  <si>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</si>
  <si>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</si>
  <si>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</si>
  <si>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</si>
  <si>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</si>
  <si>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</si>
  <si>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</si>
  <si>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</si>
  <si>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</si>
  <si>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</si>
  <si>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</si>
  <si>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</si>
  <si>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</si>
  <si>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</si>
  <si>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</si>
  <si>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</si>
  <si>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</si>
  <si>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</si>
  <si>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</si>
  <si>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</si>
  <si>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</si>
  <si>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</si>
  <si>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</si>
  <si>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</si>
  <si>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</si>
  <si>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</si>
  <si>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</si>
  <si>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</si>
  <si>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</si>
  <si>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</si>
  <si>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</si>
  <si>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</si>
  <si>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</si>
  <si>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</si>
  <si>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</si>
  <si>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</si>
  <si>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</si>
  <si>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</si>
  <si>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</si>
  <si>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</si>
  <si>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</si>
  <si>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</si>
  <si>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</si>
  <si>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</si>
  <si>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</si>
  <si>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</si>
  <si>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</si>
  <si>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</si>
  <si>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</si>
  <si>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</si>
  <si>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ZsVaK Dun. Streda</t>
  </si>
  <si>
    <t xml:space="preserve">GAS-Kontrol </t>
  </si>
  <si>
    <t>Akadémia vzdelávania</t>
  </si>
  <si>
    <t>Brenntag Slovakia</t>
  </si>
  <si>
    <t>283106755</t>
  </si>
  <si>
    <t>Komensky s.r.o.</t>
  </si>
  <si>
    <t>Soft-GL s. r. o.</t>
  </si>
  <si>
    <t>Peter Lukács-FIREND</t>
  </si>
  <si>
    <t>VDI NOVID Nováky</t>
  </si>
  <si>
    <t>Bc. Csilla Háziová</t>
  </si>
  <si>
    <t>Cislo_dokladu</t>
  </si>
  <si>
    <t>Datum_vyhotovenia</t>
  </si>
  <si>
    <t>Datum_splatnosti</t>
  </si>
  <si>
    <t>Variabilny_symbol</t>
  </si>
  <si>
    <t>Nazov_partnera</t>
  </si>
  <si>
    <t>1</t>
  </si>
  <si>
    <t>Slov.plynar.priem. a.s.</t>
  </si>
  <si>
    <t>2</t>
  </si>
  <si>
    <t xml:space="preserve">GTS Slovakia s. r. o. </t>
  </si>
  <si>
    <t>3</t>
  </si>
  <si>
    <t>4</t>
  </si>
  <si>
    <t>5</t>
  </si>
  <si>
    <t>6</t>
  </si>
  <si>
    <t>7</t>
  </si>
  <si>
    <t xml:space="preserve">ORANGE Slovensko a. s. </t>
  </si>
  <si>
    <t>8</t>
  </si>
  <si>
    <t>9</t>
  </si>
  <si>
    <t>10</t>
  </si>
  <si>
    <t>11</t>
  </si>
  <si>
    <t>12</t>
  </si>
  <si>
    <t>13</t>
  </si>
  <si>
    <t>14</t>
  </si>
  <si>
    <t>15</t>
  </si>
  <si>
    <t xml:space="preserve">ANRA </t>
  </si>
  <si>
    <t>16</t>
  </si>
  <si>
    <t>32,87</t>
  </si>
  <si>
    <t>Slovenska posta a.s.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</si>
  <si>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</si>
  <si>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</si>
  <si>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</si>
  <si>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</si>
  <si>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</si>
  <si>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</si>
  <si>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</si>
  <si>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</si>
  <si>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</si>
  <si>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135,00</t>
  </si>
  <si>
    <t>26</t>
  </si>
  <si>
    <t>27</t>
  </si>
  <si>
    <t>PRINTEX Júlia Hajdúová</t>
  </si>
  <si>
    <t>28</t>
  </si>
  <si>
    <t>29</t>
  </si>
  <si>
    <t>S.K.Glass - Sipos Karol</t>
  </si>
  <si>
    <t>30</t>
  </si>
  <si>
    <t>31</t>
  </si>
  <si>
    <t>32</t>
  </si>
  <si>
    <t>0222345464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</si>
  <si>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</si>
  <si>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</si>
  <si>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</si>
  <si>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</si>
  <si>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</si>
  <si>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</si>
  <si>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</si>
  <si>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</si>
  <si>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</si>
  <si>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</si>
  <si>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</si>
  <si>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</si>
  <si>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</si>
  <si>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</si>
  <si>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</si>
  <si>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</si>
  <si>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Molnár Gabriel - Firma M. G.</t>
  </si>
  <si>
    <t>49</t>
  </si>
  <si>
    <t>50</t>
  </si>
  <si>
    <t>51</t>
  </si>
  <si>
    <t>52</t>
  </si>
  <si>
    <t>53</t>
  </si>
  <si>
    <t>54</t>
  </si>
  <si>
    <t>Canton spol.s.ro.</t>
  </si>
  <si>
    <t>55</t>
  </si>
  <si>
    <t>OVeS Karácsonyová Katarín</t>
  </si>
  <si>
    <t>Trilak - Alžbeta Szokolová</t>
  </si>
  <si>
    <t>ASC Applied Softw.Cons.</t>
  </si>
  <si>
    <t>H. Konzum s. r. o.</t>
  </si>
  <si>
    <t>158,20</t>
  </si>
  <si>
    <t>ZSVak odstepny zavod</t>
  </si>
  <si>
    <t>GAS KONTROL Molnar Ladis.</t>
  </si>
  <si>
    <t>30.1.2014</t>
  </si>
  <si>
    <t>7.1.2014</t>
  </si>
  <si>
    <t>16.12.2013</t>
  </si>
  <si>
    <t>30.12.2013</t>
  </si>
  <si>
    <t>300,00</t>
  </si>
  <si>
    <t>31.12.2013</t>
  </si>
  <si>
    <t>27.12.2013</t>
  </si>
  <si>
    <t>0942013</t>
  </si>
  <si>
    <t>432,00</t>
  </si>
  <si>
    <t>21.1.2014</t>
  </si>
  <si>
    <t>4214000445</t>
  </si>
  <si>
    <t>29,83</t>
  </si>
  <si>
    <t>8.2.2014</t>
  </si>
  <si>
    <t>22.2.2014</t>
  </si>
  <si>
    <t>47,38</t>
  </si>
  <si>
    <t>17122013</t>
  </si>
  <si>
    <t>49,30</t>
  </si>
  <si>
    <t>17.1.2014</t>
  </si>
  <si>
    <t>7130820579</t>
  </si>
  <si>
    <t>55,42</t>
  </si>
  <si>
    <t>3.1.2014</t>
  </si>
  <si>
    <t>1757669391</t>
  </si>
  <si>
    <t>57,16</t>
  </si>
  <si>
    <t>15.1.2014</t>
  </si>
  <si>
    <t>4200044262</t>
  </si>
  <si>
    <t>5062,00</t>
  </si>
  <si>
    <t>7140737730</t>
  </si>
  <si>
    <t>2220,88</t>
  </si>
  <si>
    <t>5.2.2014</t>
  </si>
  <si>
    <t>202014</t>
  </si>
  <si>
    <t>141,60</t>
  </si>
  <si>
    <t>3511500025</t>
  </si>
  <si>
    <t>269,00</t>
  </si>
  <si>
    <t>NAY a.s.</t>
  </si>
  <si>
    <t>9.1.2014</t>
  </si>
  <si>
    <t>23.1.2014</t>
  </si>
  <si>
    <t>7437371311</t>
  </si>
  <si>
    <t>1252,32</t>
  </si>
  <si>
    <t>28.1.2014</t>
  </si>
  <si>
    <t>14005</t>
  </si>
  <si>
    <t>60,00</t>
  </si>
  <si>
    <t>Mediapress s. r. o.</t>
  </si>
  <si>
    <t>27.1.2014</t>
  </si>
  <si>
    <t>10.2.2014</t>
  </si>
  <si>
    <t>9140000143</t>
  </si>
  <si>
    <t>195,00</t>
  </si>
  <si>
    <t>6.2.2014</t>
  </si>
  <si>
    <t>20.2.2014</t>
  </si>
  <si>
    <t>14006</t>
  </si>
  <si>
    <t>196,00</t>
  </si>
  <si>
    <t>31.1.2014</t>
  </si>
  <si>
    <t>20140024</t>
  </si>
  <si>
    <t>252,15</t>
  </si>
  <si>
    <t>3.2.2014</t>
  </si>
  <si>
    <t>130165</t>
  </si>
  <si>
    <t>64,58</t>
  </si>
  <si>
    <t>JOKERMEDIA s. r. o.</t>
  </si>
  <si>
    <t>17.2.2014</t>
  </si>
  <si>
    <t>7447842140</t>
  </si>
  <si>
    <t>12.2.2014</t>
  </si>
  <si>
    <t>012014</t>
  </si>
  <si>
    <t>816,00</t>
  </si>
  <si>
    <t>19.2.2014</t>
  </si>
  <si>
    <t>4214002731</t>
  </si>
  <si>
    <t>16,70</t>
  </si>
  <si>
    <t>24.2.2014</t>
  </si>
  <si>
    <t>140201388</t>
  </si>
  <si>
    <t>202,00</t>
  </si>
  <si>
    <t>GOLD SPORT s. r. o.</t>
  </si>
  <si>
    <t>6758650397</t>
  </si>
  <si>
    <t>55,55</t>
  </si>
  <si>
    <t>45,35</t>
  </si>
  <si>
    <t>11.2.2014</t>
  </si>
  <si>
    <t>25.2.2014</t>
  </si>
  <si>
    <t>52014</t>
  </si>
  <si>
    <t>7.2.2014</t>
  </si>
  <si>
    <t>10.3.2014</t>
  </si>
  <si>
    <t>7415778678</t>
  </si>
  <si>
    <t>2085,04</t>
  </si>
  <si>
    <t>21140101</t>
  </si>
  <si>
    <t>76,46</t>
  </si>
  <si>
    <t>Aitec s. r. o.</t>
  </si>
  <si>
    <t>3.3.2014</t>
  </si>
  <si>
    <t>12.3.2014</t>
  </si>
  <si>
    <t>022014</t>
  </si>
  <si>
    <t>5.3.2014</t>
  </si>
  <si>
    <t>19.3.2014</t>
  </si>
  <si>
    <t>4214003614</t>
  </si>
  <si>
    <t>18,59</t>
  </si>
  <si>
    <t>17.3.2014</t>
  </si>
  <si>
    <t>7447935461</t>
  </si>
  <si>
    <t>7.3.2014</t>
  </si>
  <si>
    <t>7.4.2014</t>
  </si>
  <si>
    <t>7415781671</t>
  </si>
  <si>
    <t>5989,30</t>
  </si>
  <si>
    <t>1759641207</t>
  </si>
  <si>
    <t>55,78</t>
  </si>
  <si>
    <t>8.3.2014</t>
  </si>
  <si>
    <t>22.3.2014</t>
  </si>
  <si>
    <t>47,65</t>
  </si>
  <si>
    <t>14.3.2014</t>
  </si>
  <si>
    <t>21.3.2014</t>
  </si>
  <si>
    <t>9000741774</t>
  </si>
  <si>
    <t>31.3.2014</t>
  </si>
  <si>
    <t>2014020</t>
  </si>
  <si>
    <t>86,52</t>
  </si>
  <si>
    <t>21.2.2014</t>
  </si>
  <si>
    <t>20140009</t>
  </si>
  <si>
    <t>69,60</t>
  </si>
  <si>
    <t>11032014</t>
  </si>
  <si>
    <t>199,20</t>
  </si>
  <si>
    <t>28.3.2014</t>
  </si>
  <si>
    <t>82014</t>
  </si>
  <si>
    <t>800,00</t>
  </si>
  <si>
    <t>GAGA s. r. o.</t>
  </si>
  <si>
    <t>21.4.2014</t>
  </si>
  <si>
    <t>13032014</t>
  </si>
  <si>
    <t>159,76</t>
  </si>
  <si>
    <t>12.4.2014</t>
  </si>
  <si>
    <t>2014013</t>
  </si>
  <si>
    <t>TANDEM n. o.</t>
  </si>
  <si>
    <t>26.3.2014</t>
  </si>
  <si>
    <t>2.4.2014</t>
  </si>
  <si>
    <t>140291</t>
  </si>
  <si>
    <t>218,40</t>
  </si>
  <si>
    <t>27.4.2014</t>
  </si>
  <si>
    <t>140030</t>
  </si>
  <si>
    <t>671,00</t>
  </si>
  <si>
    <t>Poly Lightig s. r. o.</t>
  </si>
  <si>
    <t>3.4.2014</t>
  </si>
  <si>
    <t>17.4.2014</t>
  </si>
  <si>
    <t>4214005509</t>
  </si>
  <si>
    <t>30,72</t>
  </si>
  <si>
    <t>032014</t>
  </si>
  <si>
    <t>4.4.2014</t>
  </si>
  <si>
    <t>18.4.2014</t>
  </si>
  <si>
    <t>1014630205</t>
  </si>
  <si>
    <t>16.4.2014</t>
  </si>
  <si>
    <t>7448026851</t>
  </si>
  <si>
    <t>3760634926</t>
  </si>
  <si>
    <t>58,69</t>
  </si>
  <si>
    <t>7.5.2014</t>
  </si>
  <si>
    <t>7413979114</t>
  </si>
  <si>
    <t>4789,25</t>
  </si>
  <si>
    <t>8.4.2014</t>
  </si>
  <si>
    <t>22.4.2014</t>
  </si>
  <si>
    <t>46,84</t>
  </si>
  <si>
    <t>11.4.2014</t>
  </si>
  <si>
    <t>9.5.2014</t>
  </si>
  <si>
    <t>51402181</t>
  </si>
  <si>
    <t>79,75</t>
  </si>
  <si>
    <t>30.4.2014</t>
  </si>
  <si>
    <t>12.5.2014</t>
  </si>
  <si>
    <t>042014</t>
  </si>
  <si>
    <t>2.5.2014</t>
  </si>
  <si>
    <t>16.5.2014</t>
  </si>
  <si>
    <t>7437663265</t>
  </si>
  <si>
    <t>5.5.2014</t>
  </si>
  <si>
    <t>19.5.2014</t>
  </si>
  <si>
    <t>4214006821</t>
  </si>
  <si>
    <t>19,04</t>
  </si>
  <si>
    <t>6.5.2014</t>
  </si>
  <si>
    <t>13.5.2014</t>
  </si>
  <si>
    <t>20140925</t>
  </si>
  <si>
    <t>50,00</t>
  </si>
  <si>
    <t>QUADROFLEX s. r. o.</t>
  </si>
  <si>
    <t>3.5.2014</t>
  </si>
  <si>
    <t>6761635505</t>
  </si>
  <si>
    <t>54,74</t>
  </si>
  <si>
    <t>8.5.2014</t>
  </si>
  <si>
    <t>22.5.2014</t>
  </si>
  <si>
    <t>48,11</t>
  </si>
  <si>
    <t>9.6.2014</t>
  </si>
  <si>
    <t>7415789200</t>
  </si>
  <si>
    <t>2450,58</t>
  </si>
  <si>
    <t>889</t>
  </si>
  <si>
    <t>890</t>
  </si>
  <si>
    <t>891</t>
  </si>
  <si>
    <t>892</t>
  </si>
  <si>
    <t>ZSE Energia a. s.</t>
  </si>
  <si>
    <t>893</t>
  </si>
  <si>
    <t>894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</si>
  <si>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</si>
  <si>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</si>
  <si>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</si>
  <si>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</si>
  <si>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</si>
  <si>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</si>
  <si>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</si>
  <si>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</si>
  <si>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</si>
  <si>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</si>
  <si>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</si>
  <si>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</si>
  <si>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</si>
  <si>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</si>
  <si>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</si>
  <si>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</si>
  <si>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</si>
  <si>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</si>
  <si>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</si>
  <si>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</si>
  <si>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</si>
  <si>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</si>
  <si>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</si>
  <si>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</si>
  <si>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</si>
  <si>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</si>
  <si>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</si>
  <si>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</si>
  <si>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</si>
  <si>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</si>
  <si>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</si>
  <si>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</si>
  <si>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</si>
  <si>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</si>
  <si>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</si>
  <si>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</si>
  <si>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</si>
  <si>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</si>
  <si>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</si>
  <si>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</si>
  <si>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</si>
  <si>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</si>
  <si>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</si>
  <si>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</si>
  <si>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</si>
  <si>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</si>
  <si>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</si>
  <si>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</si>
  <si>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</si>
  <si>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946</t>
  </si>
  <si>
    <t>56</t>
  </si>
  <si>
    <t>21.5.2014</t>
  </si>
  <si>
    <t>26.5.2014</t>
  </si>
  <si>
    <t>1914401676</t>
  </si>
  <si>
    <t>54,49</t>
  </si>
  <si>
    <t>Cígler Software a. s.</t>
  </si>
  <si>
    <t>947</t>
  </si>
  <si>
    <t>57</t>
  </si>
  <si>
    <t>2.6.2014</t>
  </si>
  <si>
    <t>1300141553</t>
  </si>
  <si>
    <t>116,83</t>
  </si>
  <si>
    <t>KVANT s.r.o.</t>
  </si>
  <si>
    <t>948</t>
  </si>
  <si>
    <t>58</t>
  </si>
  <si>
    <t>14.2.2014</t>
  </si>
  <si>
    <t>28.2.2014</t>
  </si>
  <si>
    <t>2014001</t>
  </si>
  <si>
    <t>Mgr.art. Csilla Háziová</t>
  </si>
  <si>
    <t>949</t>
  </si>
  <si>
    <t>59</t>
  </si>
  <si>
    <t>12.6.2014</t>
  </si>
  <si>
    <t>052014</t>
  </si>
  <si>
    <t>950</t>
  </si>
  <si>
    <t>60</t>
  </si>
  <si>
    <t>4.6.2014</t>
  </si>
  <si>
    <t>18.6.2014</t>
  </si>
  <si>
    <t>4214008122</t>
  </si>
  <si>
    <t>23,94</t>
  </si>
  <si>
    <t>951</t>
  </si>
  <si>
    <t>61</t>
  </si>
  <si>
    <t>16.6.2014</t>
  </si>
  <si>
    <t>7448197255</t>
  </si>
  <si>
    <t>952</t>
  </si>
  <si>
    <t>62</t>
  </si>
  <si>
    <t>10.6.2014</t>
  </si>
  <si>
    <t>3.6.2014</t>
  </si>
  <si>
    <t>17.6.2014</t>
  </si>
  <si>
    <t>3762641027</t>
  </si>
  <si>
    <t>63,89</t>
  </si>
  <si>
    <t>953</t>
  </si>
  <si>
    <t>63</t>
  </si>
  <si>
    <t>6.6.2014</t>
  </si>
  <si>
    <t>7.7.2014</t>
  </si>
  <si>
    <t>7414853753</t>
  </si>
  <si>
    <t>1192,93</t>
  </si>
  <si>
    <t>954</t>
  </si>
  <si>
    <t>64</t>
  </si>
  <si>
    <t>8.6.2014</t>
  </si>
  <si>
    <t>22.6.2014</t>
  </si>
  <si>
    <t>50,98</t>
  </si>
  <si>
    <t>955</t>
  </si>
  <si>
    <t>65</t>
  </si>
  <si>
    <t>13.6.2014</t>
  </si>
  <si>
    <t>20.6.2014</t>
  </si>
  <si>
    <t>200060</t>
  </si>
  <si>
    <t>100,09</t>
  </si>
  <si>
    <t>Karolyi s. r. o.</t>
  </si>
  <si>
    <t>956</t>
  </si>
  <si>
    <t>66</t>
  </si>
  <si>
    <t>4.7.2014</t>
  </si>
  <si>
    <t>21412962</t>
  </si>
  <si>
    <t>44,80</t>
  </si>
  <si>
    <t>957</t>
  </si>
  <si>
    <t>67</t>
  </si>
  <si>
    <t>15.7.2014</t>
  </si>
  <si>
    <t>84071198</t>
  </si>
  <si>
    <t>29,40</t>
  </si>
  <si>
    <t>Poradca s.r.o.</t>
  </si>
  <si>
    <t>958</t>
  </si>
  <si>
    <t>68</t>
  </si>
  <si>
    <t>1.7.2014</t>
  </si>
  <si>
    <t>25.6.2014</t>
  </si>
  <si>
    <t>9.7.2014</t>
  </si>
  <si>
    <t>1300141669</t>
  </si>
  <si>
    <t>54,35</t>
  </si>
  <si>
    <t>959</t>
  </si>
  <si>
    <t>69</t>
  </si>
  <si>
    <t>12.7.2014</t>
  </si>
  <si>
    <t>062014</t>
  </si>
  <si>
    <t>960</t>
  </si>
  <si>
    <t>70</t>
  </si>
  <si>
    <t>27.6.2014</t>
  </si>
  <si>
    <t>2014033</t>
  </si>
  <si>
    <t>97,68</t>
  </si>
  <si>
    <t>961</t>
  </si>
  <si>
    <t>71</t>
  </si>
  <si>
    <t>7437817897</t>
  </si>
  <si>
    <t>962</t>
  </si>
  <si>
    <t>72</t>
  </si>
  <si>
    <t>9140000979</t>
  </si>
  <si>
    <t>129,00</t>
  </si>
  <si>
    <t>963</t>
  </si>
  <si>
    <t>73</t>
  </si>
  <si>
    <t>3.7.2014</t>
  </si>
  <si>
    <t>17.7.2014</t>
  </si>
  <si>
    <t>4214008508</t>
  </si>
  <si>
    <t>18,95</t>
  </si>
  <si>
    <t>964</t>
  </si>
  <si>
    <t>74</t>
  </si>
  <si>
    <t>16.7.2014</t>
  </si>
  <si>
    <t>8.7.2014</t>
  </si>
  <si>
    <t>22.7.2014</t>
  </si>
  <si>
    <t>55,48</t>
  </si>
  <si>
    <t>965</t>
  </si>
  <si>
    <t>75</t>
  </si>
  <si>
    <t>7763652499</t>
  </si>
  <si>
    <t>62,26</t>
  </si>
  <si>
    <t>966</t>
  </si>
  <si>
    <t>76</t>
  </si>
  <si>
    <t>1142206042</t>
  </si>
  <si>
    <t>220,97</t>
  </si>
  <si>
    <t>SEVT</t>
  </si>
  <si>
    <t>967</t>
  </si>
  <si>
    <t>77</t>
  </si>
  <si>
    <t>6.8.2014</t>
  </si>
  <si>
    <t>7415797379</t>
  </si>
  <si>
    <t>933,36</t>
  </si>
  <si>
    <t>968</t>
  </si>
  <si>
    <t>78</t>
  </si>
  <si>
    <t>2.7.2014</t>
  </si>
  <si>
    <t>140014</t>
  </si>
  <si>
    <t>236,16</t>
  </si>
  <si>
    <t>ALNET s. r. o.</t>
  </si>
  <si>
    <t>969</t>
  </si>
  <si>
    <t>79</t>
  </si>
  <si>
    <t>4.8.2014</t>
  </si>
  <si>
    <t>18.8.2014</t>
  </si>
  <si>
    <t>140016</t>
  </si>
  <si>
    <t>834,72</t>
  </si>
  <si>
    <t>970</t>
  </si>
  <si>
    <t>80</t>
  </si>
  <si>
    <t>140015</t>
  </si>
  <si>
    <t>317,76</t>
  </si>
  <si>
    <t>971</t>
  </si>
  <si>
    <t>81</t>
  </si>
  <si>
    <t>24.7.2014</t>
  </si>
  <si>
    <t>140017</t>
  </si>
  <si>
    <t>787,68</t>
  </si>
  <si>
    <t>972</t>
  </si>
  <si>
    <t>82</t>
  </si>
  <si>
    <t>12.8.2014</t>
  </si>
  <si>
    <t>072014</t>
  </si>
  <si>
    <t>973</t>
  </si>
  <si>
    <t>83</t>
  </si>
  <si>
    <t>5.8.2014</t>
  </si>
  <si>
    <t>29.7.2014</t>
  </si>
  <si>
    <t>1.8.2014</t>
  </si>
  <si>
    <t>292014</t>
  </si>
  <si>
    <t>2880,00</t>
  </si>
  <si>
    <t>PLAST THERM - okná s. r. o.</t>
  </si>
  <si>
    <t>974</t>
  </si>
  <si>
    <t>84</t>
  </si>
  <si>
    <t>19.8.2014</t>
  </si>
  <si>
    <t>4214010804</t>
  </si>
  <si>
    <t>11,28</t>
  </si>
  <si>
    <t>975</t>
  </si>
  <si>
    <t>85</t>
  </si>
  <si>
    <t>8.8.2014</t>
  </si>
  <si>
    <t>3.8.2014</t>
  </si>
  <si>
    <t>8764796504</t>
  </si>
  <si>
    <t>56,69</t>
  </si>
  <si>
    <t>976</t>
  </si>
  <si>
    <t>86</t>
  </si>
  <si>
    <t>20.8.2014</t>
  </si>
  <si>
    <t>9140002516</t>
  </si>
  <si>
    <t>63,00</t>
  </si>
  <si>
    <t>977</t>
  </si>
  <si>
    <t>87</t>
  </si>
  <si>
    <t>15.8.2014</t>
  </si>
  <si>
    <t>7418871734</t>
  </si>
  <si>
    <t>978</t>
  </si>
  <si>
    <t>88</t>
  </si>
  <si>
    <t>22.8.2014</t>
  </si>
  <si>
    <t>47,21</t>
  </si>
  <si>
    <t>979</t>
  </si>
  <si>
    <t>89</t>
  </si>
  <si>
    <t>7.8.2014</t>
  </si>
  <si>
    <t>8.9.2014</t>
  </si>
  <si>
    <t>7414878746</t>
  </si>
  <si>
    <t>980</t>
  </si>
  <si>
    <t>90</t>
  </si>
  <si>
    <t>21.8.2014</t>
  </si>
  <si>
    <t>3.9.2014</t>
  </si>
  <si>
    <t>05914</t>
  </si>
  <si>
    <t>205,00</t>
  </si>
  <si>
    <t>981</t>
  </si>
  <si>
    <t>91</t>
  </si>
  <si>
    <t>5.9.2014</t>
  </si>
  <si>
    <t>5590017034</t>
  </si>
  <si>
    <t>155,35</t>
  </si>
  <si>
    <t>982</t>
  </si>
  <si>
    <t>92</t>
  </si>
  <si>
    <t>10.7.2014</t>
  </si>
  <si>
    <t>14056</t>
  </si>
  <si>
    <t>321,72</t>
  </si>
  <si>
    <t>GAS PLYNOSERVIS PLUS</t>
  </si>
  <si>
    <t>983</t>
  </si>
  <si>
    <t>93</t>
  </si>
  <si>
    <t>2.9.2014</t>
  </si>
  <si>
    <t>16.9.2014</t>
  </si>
  <si>
    <t>1081491089</t>
  </si>
  <si>
    <t>3,98</t>
  </si>
  <si>
    <t>O2 Slovakia s. r. o.</t>
  </si>
  <si>
    <t>984</t>
  </si>
  <si>
    <t>94</t>
  </si>
  <si>
    <t>4.9.2014</t>
  </si>
  <si>
    <t>140022</t>
  </si>
  <si>
    <t>847,80</t>
  </si>
  <si>
    <t>985</t>
  </si>
  <si>
    <t>95</t>
  </si>
  <si>
    <t>17.9.2014</t>
  </si>
  <si>
    <t>140025</t>
  </si>
  <si>
    <t>251,28</t>
  </si>
  <si>
    <t>986</t>
  </si>
  <si>
    <t>96</t>
  </si>
  <si>
    <t>12.9.2014</t>
  </si>
  <si>
    <t>082014</t>
  </si>
  <si>
    <t>987</t>
  </si>
  <si>
    <t>97</t>
  </si>
  <si>
    <t>7437969056</t>
  </si>
  <si>
    <t>988</t>
  </si>
  <si>
    <t>98</t>
  </si>
  <si>
    <t>19.9.2014</t>
  </si>
  <si>
    <t>4214012060</t>
  </si>
  <si>
    <t>7,42</t>
  </si>
  <si>
    <t>989</t>
  </si>
  <si>
    <t>99</t>
  </si>
  <si>
    <t>9.9.2014</t>
  </si>
  <si>
    <t>22.9.2014</t>
  </si>
  <si>
    <t>1142207608</t>
  </si>
  <si>
    <t>15,77</t>
  </si>
  <si>
    <t>990</t>
  </si>
  <si>
    <t>100</t>
  </si>
  <si>
    <t>20140223</t>
  </si>
  <si>
    <t>10,30</t>
  </si>
  <si>
    <t>991</t>
  </si>
  <si>
    <t>101</t>
  </si>
  <si>
    <t>20140222</t>
  </si>
  <si>
    <t>90,68</t>
  </si>
  <si>
    <t>992</t>
  </si>
  <si>
    <t>102</t>
  </si>
  <si>
    <t>10.9.2014</t>
  </si>
  <si>
    <t>1765771996</t>
  </si>
  <si>
    <t>55,15</t>
  </si>
  <si>
    <t>993</t>
  </si>
  <si>
    <t>103</t>
  </si>
  <si>
    <t>362014</t>
  </si>
  <si>
    <t>3006,73</t>
  </si>
  <si>
    <t>994</t>
  </si>
  <si>
    <t>104</t>
  </si>
  <si>
    <t>31.8.2014</t>
  </si>
  <si>
    <t>8.10.2014</t>
  </si>
  <si>
    <t>7414890211</t>
  </si>
  <si>
    <t>995</t>
  </si>
  <si>
    <t>105</t>
  </si>
  <si>
    <t>15.9.2014</t>
  </si>
  <si>
    <t>302014</t>
  </si>
  <si>
    <t>22,00</t>
  </si>
  <si>
    <t>996</t>
  </si>
  <si>
    <t>106</t>
  </si>
  <si>
    <t>20.9.2014</t>
  </si>
  <si>
    <t>332014</t>
  </si>
  <si>
    <t>29,00</t>
  </si>
  <si>
    <t>997</t>
  </si>
  <si>
    <t>107</t>
  </si>
  <si>
    <t>54,18</t>
  </si>
  <si>
    <t>998</t>
  </si>
  <si>
    <t>108</t>
  </si>
  <si>
    <t>26.9.2014</t>
  </si>
  <si>
    <t>282014</t>
  </si>
  <si>
    <t>999</t>
  </si>
  <si>
    <t>109</t>
  </si>
  <si>
    <t>30.9.2014</t>
  </si>
  <si>
    <t>13092014</t>
  </si>
  <si>
    <t>564,32</t>
  </si>
  <si>
    <t>1000</t>
  </si>
  <si>
    <t>110</t>
  </si>
  <si>
    <t>140934</t>
  </si>
  <si>
    <t>476,40</t>
  </si>
  <si>
    <t>1001</t>
  </si>
  <si>
    <t>111</t>
  </si>
  <si>
    <t>11.9.2014</t>
  </si>
  <si>
    <t>32092014</t>
  </si>
  <si>
    <t>237,08</t>
  </si>
  <si>
    <t>1002</t>
  </si>
  <si>
    <t>112</t>
  </si>
  <si>
    <t>24.10.2014</t>
  </si>
  <si>
    <t>1915200662</t>
  </si>
  <si>
    <t>38,15</t>
  </si>
  <si>
    <t>1003</t>
  </si>
  <si>
    <t>113</t>
  </si>
  <si>
    <t>2.10.2014</t>
  </si>
  <si>
    <t>12.10.2014</t>
  </si>
  <si>
    <t>092014</t>
  </si>
  <si>
    <t>1004</t>
  </si>
  <si>
    <t>114</t>
  </si>
  <si>
    <t>3.10.2014</t>
  </si>
  <si>
    <t>17.10.2014</t>
  </si>
  <si>
    <t>4214013292</t>
  </si>
  <si>
    <t>36,20</t>
  </si>
  <si>
    <t>1005</t>
  </si>
  <si>
    <t>115</t>
  </si>
  <si>
    <t>15.10.2014</t>
  </si>
  <si>
    <t>1083362510</t>
  </si>
  <si>
    <t>0,16</t>
  </si>
  <si>
    <t>1006</t>
  </si>
  <si>
    <t>116</t>
  </si>
  <si>
    <t>1.10.2014</t>
  </si>
  <si>
    <t>7438059362</t>
  </si>
  <si>
    <t>1007</t>
  </si>
  <si>
    <t>117</t>
  </si>
  <si>
    <t>1014630859</t>
  </si>
  <si>
    <t>1008</t>
  </si>
  <si>
    <t>118</t>
  </si>
  <si>
    <t>6.11.2014</t>
  </si>
  <si>
    <t>7415806644</t>
  </si>
  <si>
    <t>937,76</t>
  </si>
  <si>
    <t>1009</t>
  </si>
  <si>
    <t>119</t>
  </si>
  <si>
    <t>0766715141</t>
  </si>
  <si>
    <t>62,69</t>
  </si>
  <si>
    <t>1010</t>
  </si>
  <si>
    <t>120</t>
  </si>
  <si>
    <t>22.10.2014</t>
  </si>
  <si>
    <t>48,56</t>
  </si>
  <si>
    <t>1011</t>
  </si>
  <si>
    <t>121</t>
  </si>
  <si>
    <t>14.10.2014</t>
  </si>
  <si>
    <t>28.10.2014</t>
  </si>
  <si>
    <t>36086606</t>
  </si>
  <si>
    <t>72,00</t>
  </si>
  <si>
    <t>1012</t>
  </si>
  <si>
    <t>122</t>
  </si>
  <si>
    <t>16.10.2014</t>
  </si>
  <si>
    <t>20140421</t>
  </si>
  <si>
    <t>168,95</t>
  </si>
  <si>
    <t>Mészáros Ladislav - servis váh</t>
  </si>
  <si>
    <t>1013</t>
  </si>
  <si>
    <t>123</t>
  </si>
  <si>
    <t>21.10.2014</t>
  </si>
  <si>
    <t>20140262</t>
  </si>
  <si>
    <t>381,69</t>
  </si>
  <si>
    <t>1014</t>
  </si>
  <si>
    <t>124</t>
  </si>
  <si>
    <t>1.11.2014</t>
  </si>
  <si>
    <t>20145868</t>
  </si>
  <si>
    <t>1495,00</t>
  </si>
  <si>
    <t>MB TECH BB s. r. o.</t>
  </si>
  <si>
    <t>1015</t>
  </si>
  <si>
    <t>125</t>
  </si>
  <si>
    <t>3.11.2014</t>
  </si>
  <si>
    <t>12.11.2014</t>
  </si>
  <si>
    <t>102014</t>
  </si>
  <si>
    <t>1016</t>
  </si>
  <si>
    <t>126</t>
  </si>
  <si>
    <t>100,00</t>
  </si>
  <si>
    <t>1017</t>
  </si>
  <si>
    <t>127</t>
  </si>
  <si>
    <t>5.11.2014</t>
  </si>
  <si>
    <t>10.11.2014</t>
  </si>
  <si>
    <t>44112014</t>
  </si>
  <si>
    <t>132,80</t>
  </si>
  <si>
    <t>1018</t>
  </si>
  <si>
    <t>128</t>
  </si>
  <si>
    <t>15.11.2014</t>
  </si>
  <si>
    <t>1411124</t>
  </si>
  <si>
    <t>626,40</t>
  </si>
  <si>
    <t>1019</t>
  </si>
  <si>
    <t>129</t>
  </si>
  <si>
    <t>17.11.2014</t>
  </si>
  <si>
    <t>7438143605</t>
  </si>
  <si>
    <t>1020</t>
  </si>
  <si>
    <t>130</t>
  </si>
  <si>
    <t>14.11.2014</t>
  </si>
  <si>
    <t>1085169056</t>
  </si>
  <si>
    <t>0,12</t>
  </si>
  <si>
    <t>1021</t>
  </si>
  <si>
    <t>131</t>
  </si>
  <si>
    <t>19.11.2014</t>
  </si>
  <si>
    <t>4214014461</t>
  </si>
  <si>
    <t>29,64</t>
  </si>
  <si>
    <t>1022</t>
  </si>
  <si>
    <t>132</t>
  </si>
  <si>
    <t>25.11.2014</t>
  </si>
  <si>
    <t>52560054</t>
  </si>
  <si>
    <t>38,27</t>
  </si>
  <si>
    <t>1023</t>
  </si>
  <si>
    <t>133</t>
  </si>
  <si>
    <t>1024</t>
  </si>
  <si>
    <t>134</t>
  </si>
  <si>
    <t>31.10.2014</t>
  </si>
  <si>
    <t>8.12.2014</t>
  </si>
  <si>
    <t>7414913870</t>
  </si>
  <si>
    <t>1811,05</t>
  </si>
  <si>
    <t>1025</t>
  </si>
  <si>
    <t>135</t>
  </si>
  <si>
    <t>18.11.2014</t>
  </si>
  <si>
    <t>3767656031</t>
  </si>
  <si>
    <t>61,42</t>
  </si>
  <si>
    <t>Kniha dodávateľských faktúr na základe  zákona č. 546/2010 Z. z. od 01. 01. 2014 do 31. 12. 2014</t>
  </si>
  <si>
    <t>OC</t>
  </si>
  <si>
    <t>Id_dokladu</t>
  </si>
  <si>
    <t>Dtyp_dokladu</t>
  </si>
  <si>
    <t>Obnos_dokladu</t>
  </si>
  <si>
    <t>Saldo_dokladu</t>
  </si>
  <si>
    <t>Stav_dokladu</t>
  </si>
  <si>
    <t>1026</t>
  </si>
  <si>
    <t>136</t>
  </si>
  <si>
    <t>24.11.2014</t>
  </si>
  <si>
    <t>2014059</t>
  </si>
  <si>
    <t>263,74</t>
  </si>
  <si>
    <t>1027</t>
  </si>
  <si>
    <t>137</t>
  </si>
  <si>
    <t>8.11.2014</t>
  </si>
  <si>
    <t>22.11.2014</t>
  </si>
  <si>
    <t>55,66</t>
  </si>
  <si>
    <t>1028</t>
  </si>
  <si>
    <t>138</t>
  </si>
  <si>
    <t>20.11.2014</t>
  </si>
  <si>
    <t>122014</t>
  </si>
  <si>
    <t>450,00</t>
  </si>
  <si>
    <t>Ida Frievaldová</t>
  </si>
  <si>
    <t>1029</t>
  </si>
  <si>
    <t>139</t>
  </si>
  <si>
    <t>20140284</t>
  </si>
  <si>
    <t>283,10</t>
  </si>
  <si>
    <t>1030</t>
  </si>
  <si>
    <t>140</t>
  </si>
  <si>
    <t>21.11.2014</t>
  </si>
  <si>
    <t>1915202024</t>
  </si>
  <si>
    <t>31,20</t>
  </si>
  <si>
    <t>1031</t>
  </si>
  <si>
    <t>141</t>
  </si>
  <si>
    <t>30.11.2014</t>
  </si>
  <si>
    <t>20141</t>
  </si>
  <si>
    <t>475,37</t>
  </si>
  <si>
    <t>1032</t>
  </si>
  <si>
    <t>142</t>
  </si>
  <si>
    <t>3.12.2014</t>
  </si>
  <si>
    <t>1202014</t>
  </si>
  <si>
    <t>549,60</t>
  </si>
  <si>
    <t>Rudolf Cicman - EMI</t>
  </si>
  <si>
    <t>1033</t>
  </si>
  <si>
    <t>143</t>
  </si>
  <si>
    <t>22.12.2014</t>
  </si>
  <si>
    <t>1422400598</t>
  </si>
  <si>
    <t>130,39</t>
  </si>
  <si>
    <t>PETIT PRESS a.s.</t>
  </si>
  <si>
    <t>1034</t>
  </si>
  <si>
    <t>144</t>
  </si>
  <si>
    <t>1.12.2014</t>
  </si>
  <si>
    <t>12.12.2014</t>
  </si>
  <si>
    <t>112014</t>
  </si>
  <si>
    <t>1035</t>
  </si>
  <si>
    <t>145</t>
  </si>
  <si>
    <t>2.12.2014</t>
  </si>
  <si>
    <t>17.12.2014</t>
  </si>
  <si>
    <t>2432014</t>
  </si>
  <si>
    <t>138,95</t>
  </si>
  <si>
    <t>1036</t>
  </si>
  <si>
    <t>146</t>
  </si>
  <si>
    <t>4214015192</t>
  </si>
  <si>
    <t>22,14</t>
  </si>
  <si>
    <t>1037</t>
  </si>
  <si>
    <t>147</t>
  </si>
  <si>
    <t>4.12.2014</t>
  </si>
  <si>
    <t>31.12.2014</t>
  </si>
  <si>
    <t>3014</t>
  </si>
  <si>
    <t>174,00</t>
  </si>
  <si>
    <t>Biro Juraj  BIGY - S</t>
  </si>
  <si>
    <t>1038</t>
  </si>
  <si>
    <t>148</t>
  </si>
  <si>
    <t>400,00</t>
  </si>
  <si>
    <t>1039</t>
  </si>
  <si>
    <t>149</t>
  </si>
  <si>
    <t>5.1.2015</t>
  </si>
  <si>
    <t>7416807908</t>
  </si>
  <si>
    <t>3641,23</t>
  </si>
  <si>
    <t>1040</t>
  </si>
  <si>
    <t>150</t>
  </si>
  <si>
    <t>5252014</t>
  </si>
  <si>
    <t>124,56</t>
  </si>
  <si>
    <t>Peter Lukács - Firend</t>
  </si>
  <si>
    <t>1041</t>
  </si>
  <si>
    <t>151</t>
  </si>
  <si>
    <t>5768605065</t>
  </si>
  <si>
    <t>54,37</t>
  </si>
  <si>
    <t>1042</t>
  </si>
  <si>
    <t>152</t>
  </si>
  <si>
    <t>45,41</t>
  </si>
  <si>
    <t>1043</t>
  </si>
  <si>
    <t>153</t>
  </si>
  <si>
    <t>1402001288</t>
  </si>
  <si>
    <t>39,24</t>
  </si>
  <si>
    <t>SOFT-GL s.r.o.</t>
  </si>
  <si>
    <t>1044</t>
  </si>
  <si>
    <t>154</t>
  </si>
  <si>
    <t>26.11.2014</t>
  </si>
  <si>
    <t>6.12.2014</t>
  </si>
  <si>
    <t>14089</t>
  </si>
  <si>
    <t>30,00</t>
  </si>
  <si>
    <t>1045</t>
  </si>
  <si>
    <t>155</t>
  </si>
  <si>
    <t>154619345</t>
  </si>
  <si>
    <t>146,70</t>
  </si>
  <si>
    <t>MUZIKER a. s.</t>
  </si>
  <si>
    <t>1046</t>
  </si>
  <si>
    <t>156</t>
  </si>
  <si>
    <t>14160</t>
  </si>
  <si>
    <t>356,65</t>
  </si>
  <si>
    <t>1047</t>
  </si>
  <si>
    <t>157</t>
  </si>
  <si>
    <t>14161</t>
  </si>
  <si>
    <t>951,19</t>
  </si>
  <si>
    <t>1048</t>
  </si>
  <si>
    <t>158</t>
  </si>
  <si>
    <t>19.12.2014</t>
  </si>
  <si>
    <t>1049</t>
  </si>
  <si>
    <t>159</t>
  </si>
  <si>
    <t>29.1.2015</t>
  </si>
  <si>
    <t>1412044</t>
  </si>
  <si>
    <t>522,72</t>
  </si>
  <si>
    <t>MK hlas s.r.o.</t>
  </si>
  <si>
    <t>23.12.2014</t>
  </si>
  <si>
    <t>1051</t>
  </si>
  <si>
    <t>161</t>
  </si>
  <si>
    <t>29.12.2014</t>
  </si>
  <si>
    <t>2014065</t>
  </si>
  <si>
    <t>901,08</t>
  </si>
  <si>
    <t>1052</t>
  </si>
  <si>
    <t>162</t>
  </si>
  <si>
    <t>2014066</t>
  </si>
  <si>
    <t>158,64</t>
  </si>
  <si>
    <t>Distribučná agentúra AD REM</t>
  </si>
  <si>
    <t>Bugár Vojtech el. montáže a revízie</t>
  </si>
  <si>
    <t>Bugár Iván</t>
  </si>
  <si>
    <t>Verlag Daschofer</t>
  </si>
  <si>
    <t>Wachumba ck, s. r. o.</t>
  </si>
  <si>
    <t>Zväz maďarskýcjh pedagógov na SR</t>
  </si>
  <si>
    <t>Brenntag Slovakia s. r. o.</t>
  </si>
  <si>
    <t>Magna Energia a. s.</t>
  </si>
  <si>
    <t>Ladislav Sebők - SL-GASTRO</t>
  </si>
  <si>
    <t>Zábavné učení s. r. o.</t>
  </si>
  <si>
    <t>Zoltán Heizer</t>
  </si>
  <si>
    <t>Číslo</t>
  </si>
  <si>
    <t>Dátum</t>
  </si>
  <si>
    <t>Štefan Pócs</t>
  </si>
  <si>
    <t>Tamás Lovász  - TL Holding</t>
  </si>
  <si>
    <t>DANERING s. r. o.</t>
  </si>
  <si>
    <t>Kooperativa</t>
  </si>
  <si>
    <t>TATRAN INVESTMENTS s. r. o.</t>
  </si>
  <si>
    <t>ZS s MŠ Zsigmonda Móricza s VJM</t>
  </si>
  <si>
    <t>23.5.2016, 9:10</t>
  </si>
  <si>
    <t>93002, Orechova Poton,  Hlavna 193</t>
  </si>
  <si>
    <t>IČO:36086606</t>
  </si>
  <si>
    <t>Kniha dodávateľských faktúr</t>
  </si>
  <si>
    <t>S: 0, S: 1, S: 2, S: 4, zobraziť stornodoklady, T: 0, T: 1, T: 2, U: 0, U: 1, U: 2, U: 3, U: 4, U: 9, Dátum úhrady od: 01.01.2015</t>
  </si>
  <si>
    <t>1 / 4</t>
  </si>
  <si>
    <t xml:space="preserve">Obnos </t>
  </si>
  <si>
    <t>dokladu</t>
  </si>
  <si>
    <t>Uhradené</t>
  </si>
  <si>
    <t>vystavenia</t>
  </si>
  <si>
    <t>splatnosti</t>
  </si>
  <si>
    <t>úhrady</t>
  </si>
  <si>
    <t>1089134599</t>
  </si>
  <si>
    <t>ORANGE Slovensko a. s.</t>
  </si>
  <si>
    <t>5769553556</t>
  </si>
  <si>
    <t>7415817366</t>
  </si>
  <si>
    <t>1523500044</t>
  </si>
  <si>
    <t>1501001</t>
  </si>
  <si>
    <t>150010</t>
  </si>
  <si>
    <t>70609404</t>
  </si>
  <si>
    <t>7419355583</t>
  </si>
  <si>
    <t>7419374366</t>
  </si>
  <si>
    <t>6300211885</t>
  </si>
  <si>
    <t>05012015</t>
  </si>
  <si>
    <t>7770507757</t>
  </si>
  <si>
    <t>42015</t>
  </si>
  <si>
    <t>012015</t>
  </si>
  <si>
    <t>6300218855</t>
  </si>
  <si>
    <t>1407879</t>
  </si>
  <si>
    <t>2273703752</t>
  </si>
  <si>
    <t>20150039</t>
  </si>
  <si>
    <t>7438391324</t>
  </si>
  <si>
    <t>15028</t>
  </si>
  <si>
    <t>9150000145</t>
  </si>
  <si>
    <t>022015</t>
  </si>
  <si>
    <t>7218351580</t>
  </si>
  <si>
    <t>7458047597</t>
  </si>
  <si>
    <t>5771481647</t>
  </si>
  <si>
    <t>09032015</t>
  </si>
  <si>
    <t>150001</t>
  </si>
  <si>
    <t>11032015</t>
  </si>
  <si>
    <t>14032015</t>
  </si>
  <si>
    <t>032015</t>
  </si>
  <si>
    <t>7419638646</t>
  </si>
  <si>
    <t>9000825675</t>
  </si>
  <si>
    <t>6772467810</t>
  </si>
  <si>
    <t>271621</t>
  </si>
  <si>
    <t>15951428</t>
  </si>
  <si>
    <t>23022015</t>
  </si>
  <si>
    <t>2015023</t>
  </si>
  <si>
    <t>042015</t>
  </si>
  <si>
    <t>7313201972</t>
  </si>
  <si>
    <t>9773398208</t>
  </si>
  <si>
    <t>84096158</t>
  </si>
  <si>
    <t>21052015</t>
  </si>
  <si>
    <t>7111292184</t>
  </si>
  <si>
    <t>2823467795</t>
  </si>
  <si>
    <t>7288285791</t>
  </si>
  <si>
    <t>1015630469</t>
  </si>
  <si>
    <t>1011524327</t>
  </si>
  <si>
    <t>1011524328</t>
  </si>
  <si>
    <t>052015</t>
  </si>
  <si>
    <t>7774350900</t>
  </si>
  <si>
    <t>222015</t>
  </si>
  <si>
    <t>0615011</t>
  </si>
  <si>
    <t>1051506556</t>
  </si>
  <si>
    <t>15000057</t>
  </si>
  <si>
    <t>272015</t>
  </si>
  <si>
    <t>15097</t>
  </si>
  <si>
    <t>15038</t>
  </si>
  <si>
    <t>2015009</t>
  </si>
  <si>
    <t>1011528104</t>
  </si>
  <si>
    <t>1011528105</t>
  </si>
  <si>
    <t>062015</t>
  </si>
  <si>
    <t>7238391664</t>
  </si>
  <si>
    <t>9150001759</t>
  </si>
  <si>
    <t>1051507613</t>
  </si>
  <si>
    <t>6775301681</t>
  </si>
  <si>
    <t>20150217</t>
  </si>
  <si>
    <t>10118493</t>
  </si>
  <si>
    <t>1011529363</t>
  </si>
  <si>
    <t>072015</t>
  </si>
  <si>
    <t>1104032535</t>
  </si>
  <si>
    <t>6576943316</t>
  </si>
  <si>
    <t>715026</t>
  </si>
  <si>
    <t>15121</t>
  </si>
  <si>
    <t>9150002807</t>
  </si>
  <si>
    <t>5570020143</t>
  </si>
  <si>
    <t>1152206319</t>
  </si>
  <si>
    <t>20150802</t>
  </si>
  <si>
    <t>3776254723</t>
  </si>
  <si>
    <t>1011534869</t>
  </si>
  <si>
    <t>1011534868</t>
  </si>
  <si>
    <t>082015</t>
  </si>
  <si>
    <t>7273367813</t>
  </si>
  <si>
    <t>1106170322</t>
  </si>
  <si>
    <t>52565048</t>
  </si>
  <si>
    <t>Richard Šrobár - Littera</t>
  </si>
  <si>
    <t>150855</t>
  </si>
  <si>
    <t>8777205006</t>
  </si>
  <si>
    <t>1051509304</t>
  </si>
  <si>
    <t>1152207873</t>
  </si>
  <si>
    <t>Eva Mátéfiová</t>
  </si>
  <si>
    <t>1051510906</t>
  </si>
  <si>
    <t>09092015</t>
  </si>
  <si>
    <t>20150298</t>
  </si>
  <si>
    <t>1011538705</t>
  </si>
  <si>
    <t>1011538706</t>
  </si>
  <si>
    <t>092015</t>
  </si>
  <si>
    <t>1051512074</t>
  </si>
  <si>
    <t>150023</t>
  </si>
  <si>
    <t>492015</t>
  </si>
  <si>
    <t>1778149096</t>
  </si>
  <si>
    <t>7105558560</t>
  </si>
  <si>
    <t>Lilium Aurum s. r. o.</t>
  </si>
  <si>
    <t>115246</t>
  </si>
  <si>
    <t>1510136</t>
  </si>
  <si>
    <t>102015</t>
  </si>
  <si>
    <t>7288384597</t>
  </si>
  <si>
    <t>1011542462</t>
  </si>
  <si>
    <t>1011542463</t>
  </si>
  <si>
    <t>45112015</t>
  </si>
  <si>
    <t>1051513279</t>
  </si>
  <si>
    <t>6779132681</t>
  </si>
  <si>
    <t>1051513715</t>
  </si>
  <si>
    <t>201507</t>
  </si>
  <si>
    <t>Roman Mesiarik - REVTECH</t>
  </si>
  <si>
    <t>2372015</t>
  </si>
  <si>
    <t>101154547</t>
  </si>
  <si>
    <t>7308360229</t>
  </si>
  <si>
    <t>112015</t>
  </si>
  <si>
    <t>20150374</t>
  </si>
  <si>
    <t>2015055</t>
  </si>
  <si>
    <t>Dunamoboli s. r. o.</t>
  </si>
  <si>
    <t>150016</t>
  </si>
  <si>
    <t>5780039963</t>
  </si>
  <si>
    <t>1512001732</t>
  </si>
  <si>
    <t>1051515171</t>
  </si>
  <si>
    <t>53122015</t>
  </si>
  <si>
    <t>52122015</t>
  </si>
  <si>
    <t>54122015</t>
  </si>
  <si>
    <t>Csaba Lamos</t>
  </si>
  <si>
    <t>1512001</t>
  </si>
  <si>
    <t>ANDREA SHOP</t>
  </si>
  <si>
    <t>211502713</t>
  </si>
  <si>
    <t>12122015</t>
  </si>
  <si>
    <t>BARIBAL s. r. o.</t>
  </si>
  <si>
    <t>220150694</t>
  </si>
  <si>
    <t>TECHNO - LINE</t>
  </si>
  <si>
    <t>2015018</t>
  </si>
  <si>
    <t>20150407</t>
  </si>
  <si>
    <t>201505</t>
  </si>
  <si>
    <t>Domisoft SK s. r. o.</t>
  </si>
  <si>
    <t>455834</t>
  </si>
  <si>
    <t>2015061</t>
  </si>
  <si>
    <t>15139</t>
  </si>
  <si>
    <t>15140</t>
  </si>
  <si>
    <t>1152209401</t>
  </si>
  <si>
    <t>20150141</t>
  </si>
  <si>
    <t>25122015</t>
  </si>
  <si>
    <t>6692015</t>
  </si>
  <si>
    <t>34122015</t>
  </si>
  <si>
    <t>122015</t>
  </si>
  <si>
    <t>3780956433</t>
  </si>
  <si>
    <t>1011549311</t>
  </si>
  <si>
    <t>1051517494</t>
  </si>
  <si>
    <t>B2B partner</t>
  </si>
  <si>
    <t>16400827</t>
  </si>
  <si>
    <t>20160006</t>
  </si>
  <si>
    <t>2016002</t>
  </si>
  <si>
    <t>1011603778</t>
  </si>
  <si>
    <t>7308377969</t>
  </si>
  <si>
    <t>012016</t>
  </si>
  <si>
    <t>1051601029</t>
  </si>
  <si>
    <t>32016</t>
  </si>
  <si>
    <t>6781871363</t>
  </si>
  <si>
    <t>AVG eCommerce CY Limited</t>
  </si>
  <si>
    <t>1012503303</t>
  </si>
  <si>
    <t>1016630089</t>
  </si>
  <si>
    <t>THORMA SLOVAKIA s. r. o.</t>
  </si>
  <si>
    <t>10026</t>
  </si>
  <si>
    <t>10025</t>
  </si>
  <si>
    <t>1011613305</t>
  </si>
  <si>
    <t>Ján Ulický Fantastic</t>
  </si>
  <si>
    <t>2016016</t>
  </si>
  <si>
    <t>715178</t>
  </si>
  <si>
    <t>SKI Centrum Línia s. r. o.</t>
  </si>
  <si>
    <t>20160017</t>
  </si>
  <si>
    <t>7313399814</t>
  </si>
  <si>
    <t>9160000133</t>
  </si>
  <si>
    <t>7782789037</t>
  </si>
  <si>
    <t>1051603301</t>
  </si>
  <si>
    <t>022016</t>
  </si>
  <si>
    <t>15032016</t>
  </si>
  <si>
    <t>7810016229</t>
  </si>
  <si>
    <t>AEE - URAP s.r.o</t>
  </si>
  <si>
    <t>02816</t>
  </si>
  <si>
    <t>1011616208</t>
  </si>
  <si>
    <t>032016</t>
  </si>
  <si>
    <t>1783715934</t>
  </si>
  <si>
    <t>1604001</t>
  </si>
  <si>
    <t>1051605443</t>
  </si>
  <si>
    <t>20160091</t>
  </si>
  <si>
    <t>TIROS - Ing. Tibor Račko</t>
  </si>
  <si>
    <t>2016010</t>
  </si>
  <si>
    <t>2016021</t>
  </si>
  <si>
    <t>7810018373</t>
  </si>
  <si>
    <t>23042016</t>
  </si>
  <si>
    <t>600626636</t>
  </si>
  <si>
    <t>GK Drinks s. r. o.</t>
  </si>
  <si>
    <t>160101607</t>
  </si>
  <si>
    <t>1162202987</t>
  </si>
  <si>
    <t>1011622057</t>
  </si>
  <si>
    <t>042016</t>
  </si>
  <si>
    <t>7268550733</t>
  </si>
  <si>
    <t>84121048</t>
  </si>
  <si>
    <t>3784645173</t>
  </si>
  <si>
    <t>AG sport s. r. o.</t>
  </si>
  <si>
    <t>1600194</t>
  </si>
  <si>
    <t>12.10.2016, 11:32</t>
  </si>
  <si>
    <t>Kniha dodávateľských dokladov</t>
  </si>
  <si>
    <t>S: 0, S: 1, S: 2, S: 4, zobraziť stornodoklady, T: 0, T: 1, T: 2, U: 0, U: 1, U: 2, U: 3, U: 4, U: 9, Dátum úhrady od: 01.01.2016 do: 13.10.2016</t>
  </si>
  <si>
    <t>1 / 3</t>
  </si>
  <si>
    <t>Faktúry</t>
  </si>
  <si>
    <t>1051607529</t>
  </si>
  <si>
    <t>160530</t>
  </si>
  <si>
    <t>160529</t>
  </si>
  <si>
    <t>29052016</t>
  </si>
  <si>
    <t>Wolters Kluwer s. r. o.</t>
  </si>
  <si>
    <t>20163305</t>
  </si>
  <si>
    <t>052016</t>
  </si>
  <si>
    <t>1011624629</t>
  </si>
  <si>
    <t>1051608766</t>
  </si>
  <si>
    <t>3785570883</t>
  </si>
  <si>
    <t>201603</t>
  </si>
  <si>
    <t>1162204918</t>
  </si>
  <si>
    <t>LN Trade s. r. o.</t>
  </si>
  <si>
    <t>160063</t>
  </si>
  <si>
    <t>16045</t>
  </si>
  <si>
    <t>9000941295</t>
  </si>
  <si>
    <t>1011628517</t>
  </si>
  <si>
    <t>062016</t>
  </si>
  <si>
    <t>7263610869</t>
  </si>
  <si>
    <t>37062016</t>
  </si>
  <si>
    <t>201605</t>
  </si>
  <si>
    <t>AGH s. r. o.</t>
  </si>
  <si>
    <t>20160056</t>
  </si>
  <si>
    <t>1786504575</t>
  </si>
  <si>
    <t>1051611756</t>
  </si>
  <si>
    <t>1011634878</t>
  </si>
  <si>
    <t>Derakat s. r. o.</t>
  </si>
  <si>
    <t>2016171</t>
  </si>
  <si>
    <t>7185392547</t>
  </si>
  <si>
    <t>3787432596</t>
  </si>
  <si>
    <t>5590022914</t>
  </si>
  <si>
    <t>1051613953</t>
  </si>
  <si>
    <t>072016</t>
  </si>
  <si>
    <t>05082016</t>
  </si>
  <si>
    <t>9160002214</t>
  </si>
  <si>
    <t>JUTEX Ing. Anna Juhos</t>
  </si>
  <si>
    <t>160200</t>
  </si>
  <si>
    <t>7288591890</t>
  </si>
  <si>
    <t>1011638847</t>
  </si>
  <si>
    <t>082016</t>
  </si>
  <si>
    <t>43092016</t>
  </si>
  <si>
    <t>20160292</t>
  </si>
  <si>
    <t>7788363127</t>
  </si>
  <si>
    <t>TERRA</t>
  </si>
  <si>
    <t>1051615898</t>
  </si>
  <si>
    <t>46092016</t>
  </si>
  <si>
    <t>160907</t>
  </si>
  <si>
    <t>232016</t>
  </si>
  <si>
    <t>342016</t>
  </si>
  <si>
    <t>20160381</t>
  </si>
  <si>
    <t>1011643017</t>
  </si>
  <si>
    <t>092016</t>
  </si>
  <si>
    <t>OXICO - Ing. Ján Strapec</t>
  </si>
  <si>
    <t>1605485</t>
  </si>
  <si>
    <t>7253691706</t>
  </si>
  <si>
    <t>1051617818</t>
  </si>
  <si>
    <t>Slovenská legálna metrológia n. o.</t>
  </si>
  <si>
    <t>516319268</t>
  </si>
  <si>
    <t>SZMPSZ - ZMPS</t>
  </si>
  <si>
    <t>2016820</t>
  </si>
  <si>
    <t>1610001561</t>
  </si>
  <si>
    <t>€</t>
  </si>
  <si>
    <t>979210936</t>
  </si>
  <si>
    <t>4793065107</t>
  </si>
  <si>
    <t>1794029705</t>
  </si>
  <si>
    <t>4794999382</t>
  </si>
  <si>
    <t>1170000405</t>
  </si>
  <si>
    <t>Agropotreby</t>
  </si>
  <si>
    <t>170100202</t>
  </si>
  <si>
    <t>21706434</t>
  </si>
  <si>
    <t>21702085</t>
  </si>
  <si>
    <t>21701238</t>
  </si>
  <si>
    <t>GAS - PLYNOSERVIS</t>
  </si>
  <si>
    <t>17014</t>
  </si>
  <si>
    <t>17015</t>
  </si>
  <si>
    <t>17016</t>
  </si>
  <si>
    <t>89951399</t>
  </si>
  <si>
    <t>7416908467</t>
  </si>
  <si>
    <t>630021</t>
  </si>
  <si>
    <t>170318</t>
  </si>
  <si>
    <t>9170000321</t>
  </si>
  <si>
    <t>1300171043</t>
  </si>
  <si>
    <t>1722400148</t>
  </si>
  <si>
    <t>15032017</t>
  </si>
  <si>
    <t>10032017</t>
  </si>
  <si>
    <t>17032017</t>
  </si>
  <si>
    <t>18032017</t>
  </si>
  <si>
    <t>19032017</t>
  </si>
  <si>
    <t>032017</t>
  </si>
  <si>
    <t>012017</t>
  </si>
  <si>
    <t>022017</t>
  </si>
  <si>
    <t>07012017</t>
  </si>
  <si>
    <t>06012017</t>
  </si>
  <si>
    <t>08012017</t>
  </si>
  <si>
    <t>222345464</t>
  </si>
  <si>
    <t>Sportissimo SK s. r. o.</t>
  </si>
  <si>
    <t>202400012</t>
  </si>
  <si>
    <t>92017</t>
  </si>
  <si>
    <t>201704048</t>
  </si>
  <si>
    <t>201703863</t>
  </si>
  <si>
    <t>201703864</t>
  </si>
  <si>
    <t>1051624661</t>
  </si>
  <si>
    <t>1051626081</t>
  </si>
  <si>
    <t>201703</t>
  </si>
  <si>
    <t>10015</t>
  </si>
  <si>
    <t>10008</t>
  </si>
  <si>
    <t>170100003</t>
  </si>
  <si>
    <t>20170012</t>
  </si>
  <si>
    <t>Energie2 a. s.</t>
  </si>
  <si>
    <t>8170006395</t>
  </si>
  <si>
    <t>8170006394</t>
  </si>
  <si>
    <t>2170001981</t>
  </si>
  <si>
    <t>2170001980</t>
  </si>
  <si>
    <t>8160041705</t>
  </si>
  <si>
    <t>8160041706</t>
  </si>
  <si>
    <t>2170007201</t>
  </si>
  <si>
    <t>2170007202</t>
  </si>
  <si>
    <t>2170012415</t>
  </si>
  <si>
    <t>2170012416</t>
  </si>
  <si>
    <t>Asociácia správcov registratúry</t>
  </si>
  <si>
    <t>17010085</t>
  </si>
  <si>
    <t>Didaktis s.r.o.</t>
  </si>
  <si>
    <t>104150</t>
  </si>
  <si>
    <t>PROFI STAV TEAM s. r. o.</t>
  </si>
  <si>
    <t>70002</t>
  </si>
  <si>
    <t>17003</t>
  </si>
  <si>
    <t>National Pen</t>
  </si>
  <si>
    <t>00130064</t>
  </si>
  <si>
    <t>Štefan Alfoldi - KERAMIKA</t>
  </si>
  <si>
    <t>32017</t>
  </si>
  <si>
    <t>Game-Center s. r. o.</t>
  </si>
  <si>
    <t>2017000023</t>
  </si>
  <si>
    <t>Regioport s. r. o.</t>
  </si>
  <si>
    <t>17143</t>
  </si>
  <si>
    <t>PREVI s. r. o.</t>
  </si>
  <si>
    <t>170001</t>
  </si>
  <si>
    <t>21.9.2017, 7:55</t>
  </si>
  <si>
    <t>93002, Orechova Poton,  Hlavna 193/1</t>
  </si>
  <si>
    <t>S: 0, S: 1, S: 2, S: 4, zobraziť stornodoklady, T: 0, T: 1, T: 2, U: 0, U: 1, U: 2, U: 3, U: 4, U: 9, Dátum úhrady od: 01.01.2017 do: 21.09.2017</t>
  </si>
  <si>
    <t>CBS spol. s. r. o.</t>
  </si>
  <si>
    <t>170630</t>
  </si>
  <si>
    <t>J&amp;J Csonga s. r. o.</t>
  </si>
  <si>
    <t>704116</t>
  </si>
  <si>
    <t>21707821</t>
  </si>
  <si>
    <t>OTIDEA s. r. o.</t>
  </si>
  <si>
    <t>1708000341</t>
  </si>
  <si>
    <t>042017</t>
  </si>
  <si>
    <t>8170014869</t>
  </si>
  <si>
    <t>8170014890</t>
  </si>
  <si>
    <t>3795975485</t>
  </si>
  <si>
    <t>1172203442</t>
  </si>
  <si>
    <t>7170003290</t>
  </si>
  <si>
    <t>2170016826</t>
  </si>
  <si>
    <t>2170016827</t>
  </si>
  <si>
    <t>20170199</t>
  </si>
  <si>
    <t>DARFS s. r. o.</t>
  </si>
  <si>
    <t>217024</t>
  </si>
  <si>
    <t>20170212</t>
  </si>
  <si>
    <t>170536</t>
  </si>
  <si>
    <t>Biele  dvere s. r. o.</t>
  </si>
  <si>
    <t>2016000015</t>
  </si>
  <si>
    <t>9170001891</t>
  </si>
  <si>
    <t>052017</t>
  </si>
  <si>
    <t>1796952234</t>
  </si>
  <si>
    <t>17268</t>
  </si>
  <si>
    <t>21711514</t>
  </si>
  <si>
    <t>Stiefel Eurocart s.r.o.</t>
  </si>
  <si>
    <t>171313375</t>
  </si>
  <si>
    <t>2170020516</t>
  </si>
  <si>
    <t>2170020517</t>
  </si>
  <si>
    <t>21712505</t>
  </si>
  <si>
    <t>Jantulík Peter HUDOBNINY</t>
  </si>
  <si>
    <t>170256</t>
  </si>
  <si>
    <t>232017</t>
  </si>
  <si>
    <t>152017</t>
  </si>
  <si>
    <t>10062017</t>
  </si>
  <si>
    <t>RAINMAKER s. r. o.</t>
  </si>
  <si>
    <t>22017013</t>
  </si>
  <si>
    <t>062017</t>
  </si>
  <si>
    <t>170080</t>
  </si>
  <si>
    <t>84140940</t>
  </si>
  <si>
    <t>17130867</t>
  </si>
  <si>
    <t>9797934648</t>
  </si>
  <si>
    <t>2170024292</t>
  </si>
  <si>
    <t>2170002482</t>
  </si>
  <si>
    <t>1172207800</t>
  </si>
  <si>
    <t>292017</t>
  </si>
  <si>
    <t>072017</t>
  </si>
  <si>
    <t>22072017</t>
  </si>
  <si>
    <t>269</t>
  </si>
  <si>
    <t>2170029204</t>
  </si>
  <si>
    <t>7798918926</t>
  </si>
  <si>
    <t>2170029203</t>
  </si>
  <si>
    <t>5570026616</t>
  </si>
  <si>
    <t>DIEGO DS s.r.o.</t>
  </si>
  <si>
    <t>Jozef Puha</t>
  </si>
  <si>
    <t>42017</t>
  </si>
  <si>
    <t>2017017</t>
  </si>
  <si>
    <t>082017</t>
  </si>
  <si>
    <t>20170415</t>
  </si>
  <si>
    <t>7799906092</t>
  </si>
  <si>
    <t>392017</t>
  </si>
  <si>
    <t>Gajdoš Gabriel - REPREZENT</t>
  </si>
  <si>
    <t>2017039</t>
  </si>
  <si>
    <t>43092017</t>
  </si>
  <si>
    <t>2170032939</t>
  </si>
  <si>
    <t>2017041</t>
  </si>
  <si>
    <t>17.4.2018, 8:05</t>
  </si>
  <si>
    <t>S: 0, S: 1, S: 2, S: 4, zobraziť stornodoklady, T: 0, T: 1, T: 2, U: 0, U: 1, U: 2, U: 3, U: 4, U: 9</t>
  </si>
  <si>
    <t>1 / 2</t>
  </si>
  <si>
    <t>8200054080</t>
  </si>
  <si>
    <t>2170050849</t>
  </si>
  <si>
    <t>8170048933</t>
  </si>
  <si>
    <t>8170048934</t>
  </si>
  <si>
    <t>2170050850</t>
  </si>
  <si>
    <t>MET Slovakia a. s.</t>
  </si>
  <si>
    <t>2017228163</t>
  </si>
  <si>
    <t>21800088</t>
  </si>
  <si>
    <t>118001</t>
  </si>
  <si>
    <t>Darfinger s. r. o.</t>
  </si>
  <si>
    <t>217005</t>
  </si>
  <si>
    <t>177</t>
  </si>
  <si>
    <t>TERAsport-Müller s. r. o.</t>
  </si>
  <si>
    <t>2180003</t>
  </si>
  <si>
    <t>21801619</t>
  </si>
  <si>
    <t>180048</t>
  </si>
  <si>
    <t>Poradca podnikatela s.r.o</t>
  </si>
  <si>
    <t>5918003761</t>
  </si>
  <si>
    <t>51800727</t>
  </si>
  <si>
    <t>143331</t>
  </si>
  <si>
    <t>8180008202</t>
  </si>
  <si>
    <t>8180008203</t>
  </si>
  <si>
    <t>180005</t>
  </si>
  <si>
    <t>2180002185</t>
  </si>
  <si>
    <t>201801</t>
  </si>
  <si>
    <t>8202011058</t>
  </si>
  <si>
    <t>2180003180</t>
  </si>
  <si>
    <t>9180000081</t>
  </si>
  <si>
    <t>012018</t>
  </si>
  <si>
    <t>22018</t>
  </si>
  <si>
    <t>217018</t>
  </si>
  <si>
    <t>09022018</t>
  </si>
  <si>
    <t>Attila Antalics</t>
  </si>
  <si>
    <t>032018</t>
  </si>
  <si>
    <t>2018003</t>
  </si>
  <si>
    <t>15022018</t>
  </si>
  <si>
    <t>DOMINTEX Pavol Šenkár</t>
  </si>
  <si>
    <t>20180440</t>
  </si>
  <si>
    <t>20180122</t>
  </si>
  <si>
    <t>20180121</t>
  </si>
  <si>
    <t>2180006909</t>
  </si>
  <si>
    <t>2180006908</t>
  </si>
  <si>
    <t>180016</t>
  </si>
  <si>
    <t>201803</t>
  </si>
  <si>
    <t>022018</t>
  </si>
  <si>
    <t>8203983907</t>
  </si>
  <si>
    <t>Alžbeta Kovácsová</t>
  </si>
  <si>
    <t>180170035</t>
  </si>
  <si>
    <t>217037</t>
  </si>
  <si>
    <t>21805125</t>
  </si>
  <si>
    <t>21804960</t>
  </si>
  <si>
    <t>17032018</t>
  </si>
  <si>
    <t>DUEL-PRESS, s. r. o.</t>
  </si>
  <si>
    <t>7011800140</t>
  </si>
  <si>
    <t>Obecny urad</t>
  </si>
  <si>
    <t>1910800001</t>
  </si>
  <si>
    <t>OZ Partnerstvo vo vzdelávaní</t>
  </si>
  <si>
    <t>2180012240</t>
  </si>
  <si>
    <t>2180011632</t>
  </si>
  <si>
    <t>217038</t>
  </si>
  <si>
    <t>20180188</t>
  </si>
  <si>
    <t>1021167901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</si>
</sst>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\.m\.yyyy"/>
    <numFmt numFmtId="173" formatCode="0_);\(0\)"/>
    <numFmt numFmtId="174" formatCode="_-* #,##0.00\ [$€-1]_-;\-* #,##0.00\ [$€-1]_-;_-* &quot;-&quot;??\ [$€-1]_-;_-@_-"/>
    <numFmt numFmtId="175" formatCode="mmm/yyyy"/>
    <numFmt numFmtId="176" formatCode="[$-41B]d\.\ mmmm\ yyyy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u val="single"/>
      <sz val="13"/>
      <color indexed="8"/>
      <name val="Arial Narrow"/>
      <family val="2"/>
    </font>
    <font>
      <sz val="9"/>
      <color indexed="8"/>
      <name val="Arial Narrow"/>
      <family val="0"/>
    </font>
    <font>
      <b/>
      <sz val="9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top" readingOrder="1"/>
    </xf>
    <xf numFmtId="0" fontId="2" fillId="0" borderId="11" xfId="0" applyFont="1" applyBorder="1" applyAlignment="1">
      <alignment horizontal="left" vertical="top" readingOrder="1"/>
    </xf>
    <xf numFmtId="0" fontId="2" fillId="0" borderId="11" xfId="0" applyFont="1" applyBorder="1" applyAlignment="1">
      <alignment horizontal="right" vertical="top" readingOrder="1"/>
    </xf>
    <xf numFmtId="0" fontId="2" fillId="0" borderId="12" xfId="0" applyFont="1" applyBorder="1" applyAlignment="1">
      <alignment horizontal="right" vertical="top" readingOrder="1"/>
    </xf>
    <xf numFmtId="173" fontId="3" fillId="0" borderId="13" xfId="0" applyNumberFormat="1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174" fontId="5" fillId="0" borderId="14" xfId="0" applyNumberFormat="1" applyFont="1" applyBorder="1" applyAlignment="1">
      <alignment horizontal="right" vertical="top"/>
    </xf>
    <xf numFmtId="172" fontId="5" fillId="0" borderId="14" xfId="0" applyNumberFormat="1" applyFont="1" applyBorder="1" applyAlignment="1">
      <alignment horizontal="right" vertical="top"/>
    </xf>
    <xf numFmtId="14" fontId="5" fillId="0" borderId="14" xfId="0" applyNumberFormat="1" applyFont="1" applyBorder="1" applyAlignment="1">
      <alignment vertical="top"/>
    </xf>
    <xf numFmtId="174" fontId="5" fillId="0" borderId="15" xfId="0" applyNumberFormat="1" applyFont="1" applyBorder="1" applyAlignment="1">
      <alignment horizontal="right" vertical="top"/>
    </xf>
    <xf numFmtId="174" fontId="5" fillId="0" borderId="15" xfId="0" applyNumberFormat="1" applyFont="1" applyBorder="1" applyAlignment="1">
      <alignment vertical="top"/>
    </xf>
    <xf numFmtId="0" fontId="3" fillId="0" borderId="16" xfId="0" applyFont="1" applyBorder="1" applyAlignment="1">
      <alignment horizontal="left" vertical="top" readingOrder="1"/>
    </xf>
    <xf numFmtId="0" fontId="6" fillId="0" borderId="17" xfId="0" applyFont="1" applyBorder="1" applyAlignment="1">
      <alignment vertical="top"/>
    </xf>
    <xf numFmtId="174" fontId="5" fillId="0" borderId="17" xfId="0" applyNumberFormat="1" applyFont="1" applyBorder="1" applyAlignment="1">
      <alignment horizontal="right" vertical="top"/>
    </xf>
    <xf numFmtId="174" fontId="5" fillId="0" borderId="18" xfId="37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74" fontId="5" fillId="0" borderId="14" xfId="33" applyNumberFormat="1" applyFont="1" applyBorder="1" applyAlignment="1">
      <alignment horizontal="right" vertical="top"/>
    </xf>
    <xf numFmtId="14" fontId="5" fillId="0" borderId="14" xfId="0" applyNumberFormat="1" applyFont="1" applyBorder="1" applyAlignment="1">
      <alignment horizontal="left" vertical="top"/>
    </xf>
    <xf numFmtId="0" fontId="1" fillId="0" borderId="14" xfId="0" applyFont="1" applyBorder="1" applyAlignment="1">
      <alignment vertical="top"/>
    </xf>
    <xf numFmtId="174" fontId="1" fillId="0" borderId="14" xfId="33" applyNumberFormat="1" applyFont="1" applyBorder="1" applyAlignment="1">
      <alignment vertical="top"/>
    </xf>
    <xf numFmtId="49" fontId="5" fillId="0" borderId="14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6" fillId="0" borderId="14" xfId="0" applyFont="1" applyBorder="1" applyAlignment="1">
      <alignment/>
    </xf>
    <xf numFmtId="0" fontId="9" fillId="0" borderId="0" xfId="0" applyFont="1" applyAlignment="1">
      <alignment horizontal="right" vertical="top" readingOrder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readingOrder="1"/>
    </xf>
    <xf numFmtId="0" fontId="9" fillId="0" borderId="0" xfId="0" applyFont="1" applyAlignment="1">
      <alignment horizontal="right" vertical="top" readingOrder="1"/>
    </xf>
    <xf numFmtId="0" fontId="8" fillId="0" borderId="0" xfId="0" applyFont="1" applyAlignment="1">
      <alignment horizontal="right" vertical="top"/>
    </xf>
    <xf numFmtId="173" fontId="9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172" fontId="8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showGridLines="0" showOutlineSymbols="0" zoomScalePageLayoutView="0" workbookViewId="0" topLeftCell="A130">
      <selection activeCell="B143" sqref="B143"/>
    </sheetView>
  </sheetViews>
  <sheetFormatPr defaultColWidth="6.8515625" defaultRowHeight="15" customHeight="1"/>
  <cols>
    <col min="1" max="1" width="11.00390625" style="1" customWidth="1"/>
    <col min="2" max="2" width="18.140625" style="1" customWidth="1"/>
    <col min="3" max="3" width="10.7109375" style="1" customWidth="1"/>
    <col min="4" max="4" width="13.28125" style="1" customWidth="1"/>
    <col min="5" max="6" width="13.8515625" style="1" customWidth="1"/>
    <col min="7" max="7" width="12.140625" style="1" customWidth="1"/>
    <col min="8" max="8" width="12.57421875" style="1" customWidth="1"/>
    <col min="9" max="16384" width="6.8515625" style="1" customWidth="1"/>
  </cols>
  <sheetData>
    <row r="1" spans="1:8" ht="15" customHeight="1">
      <c r="A1" s="32" t="s">
        <v>10</v>
      </c>
      <c r="B1" s="32"/>
      <c r="C1" s="32"/>
      <c r="D1" s="32"/>
      <c r="E1" s="32"/>
      <c r="F1" s="32"/>
      <c r="G1" s="32"/>
      <c r="H1" s="32"/>
    </row>
    <row r="3" spans="1:8" ht="15" customHeight="1">
      <c r="A3" s="30" t="s">
        <v>12</v>
      </c>
      <c r="B3" s="30"/>
      <c r="C3" s="30"/>
      <c r="D3" s="30"/>
      <c r="E3" s="30"/>
      <c r="F3" s="30"/>
      <c r="G3" s="30"/>
      <c r="H3" s="30"/>
    </row>
    <row r="4" spans="1:8" ht="15" customHeight="1">
      <c r="A4" s="31" t="s">
        <v>14</v>
      </c>
      <c r="B4" s="31"/>
      <c r="C4" s="31"/>
      <c r="D4" s="31"/>
      <c r="E4" s="31"/>
      <c r="F4" s="31"/>
      <c r="G4" s="31"/>
      <c r="H4" s="31"/>
    </row>
    <row r="5" spans="1:8" ht="15" customHeight="1" thickBot="1">
      <c r="A5" s="2"/>
      <c r="B5" s="2"/>
      <c r="C5" s="2"/>
      <c r="D5" s="2"/>
      <c r="E5" s="2"/>
      <c r="F5" s="2"/>
      <c r="G5" s="2"/>
      <c r="H5" s="2"/>
    </row>
    <row r="6" spans="1:8" ht="15" customHeight="1">
      <c r="A6" s="3" t="s">
        <v>9</v>
      </c>
      <c r="B6" s="4" t="s">
        <v>0</v>
      </c>
      <c r="C6" s="4" t="s">
        <v>1</v>
      </c>
      <c r="D6" s="4" t="s">
        <v>8</v>
      </c>
      <c r="E6" s="5" t="s">
        <v>7</v>
      </c>
      <c r="F6" s="4" t="s">
        <v>6</v>
      </c>
      <c r="G6" s="4" t="s">
        <v>5</v>
      </c>
      <c r="H6" s="6" t="s">
        <v>11</v>
      </c>
    </row>
    <row r="7" spans="1:8" ht="15" customHeight="1">
      <c r="A7" s="7">
        <v>1</v>
      </c>
      <c r="B7" s="8" t="s">
        <v>2</v>
      </c>
      <c r="C7" s="8">
        <v>3734078343</v>
      </c>
      <c r="D7" s="9">
        <v>66.34</v>
      </c>
      <c r="E7" s="10">
        <v>40911</v>
      </c>
      <c r="F7" s="10">
        <v>40925</v>
      </c>
      <c r="G7" s="11">
        <v>40925</v>
      </c>
      <c r="H7" s="12">
        <f aca="true" t="shared" si="0" ref="H7:H13">D7</f>
        <v>66.34</v>
      </c>
    </row>
    <row r="8" spans="1:8" ht="15" customHeight="1">
      <c r="A8" s="7">
        <v>2</v>
      </c>
      <c r="B8" s="8" t="s">
        <v>15</v>
      </c>
      <c r="C8" s="8">
        <v>4212001902</v>
      </c>
      <c r="D8" s="9">
        <v>70.24</v>
      </c>
      <c r="E8" s="10">
        <v>40917</v>
      </c>
      <c r="F8" s="10">
        <v>40931</v>
      </c>
      <c r="G8" s="11">
        <v>40925</v>
      </c>
      <c r="H8" s="13">
        <f t="shared" si="0"/>
        <v>70.24</v>
      </c>
    </row>
    <row r="9" spans="1:8" ht="15" customHeight="1">
      <c r="A9" s="7">
        <v>3</v>
      </c>
      <c r="B9" s="8" t="s">
        <v>16</v>
      </c>
      <c r="C9" s="8">
        <v>7412733960</v>
      </c>
      <c r="D9" s="9">
        <v>1256.14</v>
      </c>
      <c r="E9" s="10">
        <v>40917</v>
      </c>
      <c r="F9" s="10">
        <v>40931</v>
      </c>
      <c r="G9" s="11">
        <v>40925</v>
      </c>
      <c r="H9" s="13">
        <f t="shared" si="0"/>
        <v>1256.14</v>
      </c>
    </row>
    <row r="10" spans="1:8" ht="15" customHeight="1">
      <c r="A10" s="7">
        <v>4</v>
      </c>
      <c r="B10" s="8" t="s">
        <v>16</v>
      </c>
      <c r="C10" s="8">
        <v>4205621152</v>
      </c>
      <c r="D10" s="9">
        <v>7117</v>
      </c>
      <c r="E10" s="10">
        <v>40917</v>
      </c>
      <c r="F10" s="10">
        <v>40931</v>
      </c>
      <c r="G10" s="11">
        <v>40925</v>
      </c>
      <c r="H10" s="12">
        <f t="shared" si="0"/>
        <v>7117</v>
      </c>
    </row>
    <row r="11" spans="1:8" ht="15" customHeight="1">
      <c r="A11" s="7">
        <v>5</v>
      </c>
      <c r="B11" s="8" t="s">
        <v>17</v>
      </c>
      <c r="C11" s="8">
        <v>720060144</v>
      </c>
      <c r="D11" s="9">
        <v>45.56</v>
      </c>
      <c r="E11" s="10">
        <v>40921</v>
      </c>
      <c r="F11" s="10">
        <v>40942</v>
      </c>
      <c r="G11" s="11">
        <v>40933</v>
      </c>
      <c r="H11" s="13">
        <f t="shared" si="0"/>
        <v>45.56</v>
      </c>
    </row>
    <row r="12" spans="1:8" ht="15" customHeight="1">
      <c r="A12" s="7">
        <v>6</v>
      </c>
      <c r="B12" s="8" t="s">
        <v>18</v>
      </c>
      <c r="C12" s="8">
        <v>21200207</v>
      </c>
      <c r="D12" s="9">
        <v>81.89</v>
      </c>
      <c r="E12" s="10">
        <v>40928</v>
      </c>
      <c r="F12" s="10">
        <v>40942</v>
      </c>
      <c r="G12" s="11">
        <v>40933</v>
      </c>
      <c r="H12" s="13">
        <f t="shared" si="0"/>
        <v>81.89</v>
      </c>
    </row>
    <row r="13" spans="1:8" ht="15" customHeight="1">
      <c r="A13" s="7">
        <v>7</v>
      </c>
      <c r="B13" s="8" t="s">
        <v>19</v>
      </c>
      <c r="C13" s="8">
        <v>5201200634</v>
      </c>
      <c r="D13" s="9">
        <v>165.6</v>
      </c>
      <c r="E13" s="10">
        <v>40921</v>
      </c>
      <c r="F13" s="10">
        <v>40935</v>
      </c>
      <c r="G13" s="11">
        <v>40933</v>
      </c>
      <c r="H13" s="12">
        <f t="shared" si="0"/>
        <v>165.6</v>
      </c>
    </row>
    <row r="14" spans="1:8" ht="15" customHeight="1">
      <c r="A14" s="7">
        <v>8</v>
      </c>
      <c r="B14" s="8" t="s">
        <v>20</v>
      </c>
      <c r="C14" s="8">
        <v>12603310</v>
      </c>
      <c r="D14" s="9">
        <v>278.78</v>
      </c>
      <c r="E14" s="10">
        <v>40924</v>
      </c>
      <c r="F14" s="10">
        <v>40931</v>
      </c>
      <c r="G14" s="11">
        <v>40933</v>
      </c>
      <c r="H14" s="13">
        <f aca="true" t="shared" si="1" ref="H14:H22">D14</f>
        <v>278.78</v>
      </c>
    </row>
    <row r="15" spans="1:8" ht="15" customHeight="1">
      <c r="A15" s="7">
        <v>9</v>
      </c>
      <c r="B15" s="8" t="s">
        <v>21</v>
      </c>
      <c r="C15" s="8">
        <v>7445739288</v>
      </c>
      <c r="D15" s="9">
        <v>312.69</v>
      </c>
      <c r="E15" s="10">
        <v>40930</v>
      </c>
      <c r="F15" s="10">
        <v>40947</v>
      </c>
      <c r="G15" s="11">
        <v>40939</v>
      </c>
      <c r="H15" s="13">
        <f t="shared" si="1"/>
        <v>312.69</v>
      </c>
    </row>
    <row r="16" spans="1:8" ht="15" customHeight="1">
      <c r="A16" s="7">
        <v>10</v>
      </c>
      <c r="B16" s="8" t="s">
        <v>21</v>
      </c>
      <c r="C16" s="8">
        <v>7445739287</v>
      </c>
      <c r="D16" s="9">
        <v>847</v>
      </c>
      <c r="E16" s="10">
        <v>40930</v>
      </c>
      <c r="F16" s="10">
        <v>40947</v>
      </c>
      <c r="G16" s="11">
        <v>40939</v>
      </c>
      <c r="H16" s="12">
        <f t="shared" si="1"/>
        <v>847</v>
      </c>
    </row>
    <row r="17" spans="1:8" ht="15" customHeight="1">
      <c r="A17" s="7">
        <v>11</v>
      </c>
      <c r="B17" s="8" t="s">
        <v>22</v>
      </c>
      <c r="C17" s="8">
        <v>1201011</v>
      </c>
      <c r="D17" s="9">
        <v>26</v>
      </c>
      <c r="E17" s="10">
        <v>40939</v>
      </c>
      <c r="F17" s="10">
        <v>40953</v>
      </c>
      <c r="G17" s="11">
        <v>40941</v>
      </c>
      <c r="H17" s="13">
        <f t="shared" si="1"/>
        <v>26</v>
      </c>
    </row>
    <row r="18" spans="1:8" ht="15" customHeight="1">
      <c r="A18" s="7">
        <v>12</v>
      </c>
      <c r="B18" s="8" t="s">
        <v>23</v>
      </c>
      <c r="C18" s="8">
        <v>9000577117</v>
      </c>
      <c r="D18" s="9">
        <v>32.87</v>
      </c>
      <c r="E18" s="10">
        <v>40940</v>
      </c>
      <c r="F18" s="10">
        <v>40954</v>
      </c>
      <c r="G18" s="11">
        <v>40947</v>
      </c>
      <c r="H18" s="13">
        <f t="shared" si="1"/>
        <v>32.87</v>
      </c>
    </row>
    <row r="19" spans="1:8" ht="15" customHeight="1">
      <c r="A19" s="7">
        <v>13</v>
      </c>
      <c r="B19" s="8" t="s">
        <v>3</v>
      </c>
      <c r="C19" s="8">
        <v>12012</v>
      </c>
      <c r="D19" s="9">
        <v>662</v>
      </c>
      <c r="E19" s="10">
        <v>40940</v>
      </c>
      <c r="F19" s="10">
        <v>40951</v>
      </c>
      <c r="G19" s="11">
        <v>40947</v>
      </c>
      <c r="H19" s="12">
        <f t="shared" si="1"/>
        <v>662</v>
      </c>
    </row>
    <row r="20" spans="1:8" ht="15" customHeight="1">
      <c r="A20" s="7">
        <v>14</v>
      </c>
      <c r="B20" s="8" t="s">
        <v>15</v>
      </c>
      <c r="C20" s="8">
        <v>4212003550</v>
      </c>
      <c r="D20" s="9">
        <v>32.06</v>
      </c>
      <c r="E20" s="10">
        <v>40946</v>
      </c>
      <c r="F20" s="10">
        <v>40960</v>
      </c>
      <c r="G20" s="11">
        <v>40952</v>
      </c>
      <c r="H20" s="13">
        <f t="shared" si="1"/>
        <v>32.06</v>
      </c>
    </row>
    <row r="21" spans="1:8" ht="15" customHeight="1">
      <c r="A21" s="7">
        <v>15</v>
      </c>
      <c r="B21" s="8" t="s">
        <v>2</v>
      </c>
      <c r="C21" s="8">
        <v>6735089259</v>
      </c>
      <c r="D21" s="9">
        <v>89.87</v>
      </c>
      <c r="E21" s="10">
        <v>40942</v>
      </c>
      <c r="F21" s="10">
        <v>40956</v>
      </c>
      <c r="G21" s="11">
        <v>40952</v>
      </c>
      <c r="H21" s="13">
        <f t="shared" si="1"/>
        <v>89.87</v>
      </c>
    </row>
    <row r="22" spans="1:8" ht="15" customHeight="1">
      <c r="A22" s="7">
        <v>16</v>
      </c>
      <c r="B22" s="8" t="s">
        <v>16</v>
      </c>
      <c r="C22" s="8">
        <v>7414716063</v>
      </c>
      <c r="D22" s="9">
        <v>2544.45</v>
      </c>
      <c r="E22" s="10">
        <v>40946</v>
      </c>
      <c r="F22" s="10">
        <v>40960</v>
      </c>
      <c r="G22" s="11">
        <v>40952</v>
      </c>
      <c r="H22" s="12">
        <f t="shared" si="1"/>
        <v>2544.45</v>
      </c>
    </row>
    <row r="23" spans="1:8" ht="15" customHeight="1">
      <c r="A23" s="7">
        <v>17</v>
      </c>
      <c r="B23" s="8" t="s">
        <v>24</v>
      </c>
      <c r="C23" s="8">
        <v>83951659</v>
      </c>
      <c r="D23" s="9">
        <v>28.4</v>
      </c>
      <c r="E23" s="10">
        <v>40942</v>
      </c>
      <c r="F23" s="10">
        <v>40952</v>
      </c>
      <c r="G23" s="11">
        <v>40952</v>
      </c>
      <c r="H23" s="13">
        <f aca="true" t="shared" si="2" ref="H23:H28">D23</f>
        <v>28.4</v>
      </c>
    </row>
    <row r="24" spans="1:8" ht="15" customHeight="1">
      <c r="A24" s="7">
        <v>18</v>
      </c>
      <c r="B24" s="8" t="s">
        <v>25</v>
      </c>
      <c r="C24" s="8">
        <v>192012</v>
      </c>
      <c r="D24" s="9">
        <v>171.74</v>
      </c>
      <c r="E24" s="10">
        <v>40952</v>
      </c>
      <c r="F24" s="10">
        <v>40968</v>
      </c>
      <c r="G24" s="11">
        <v>40952</v>
      </c>
      <c r="H24" s="13">
        <f t="shared" si="2"/>
        <v>171.74</v>
      </c>
    </row>
    <row r="25" spans="1:8" ht="15" customHeight="1">
      <c r="A25" s="7">
        <v>19</v>
      </c>
      <c r="B25" s="8" t="s">
        <v>18</v>
      </c>
      <c r="C25" s="8">
        <v>21203097</v>
      </c>
      <c r="D25" s="9">
        <v>43.19</v>
      </c>
      <c r="E25" s="10">
        <v>40955</v>
      </c>
      <c r="F25" s="10">
        <v>40969</v>
      </c>
      <c r="G25" s="11">
        <v>40955</v>
      </c>
      <c r="H25" s="12">
        <f t="shared" si="2"/>
        <v>43.19</v>
      </c>
    </row>
    <row r="26" spans="1:8" ht="15" customHeight="1">
      <c r="A26" s="7">
        <v>20</v>
      </c>
      <c r="B26" s="8" t="s">
        <v>21</v>
      </c>
      <c r="C26" s="8">
        <v>7445822899</v>
      </c>
      <c r="D26" s="9">
        <v>1240.31</v>
      </c>
      <c r="E26" s="10">
        <v>40954</v>
      </c>
      <c r="F26" s="10">
        <v>40968</v>
      </c>
      <c r="G26" s="11">
        <v>40966</v>
      </c>
      <c r="H26" s="13">
        <f t="shared" si="2"/>
        <v>1240.31</v>
      </c>
    </row>
    <row r="27" spans="1:8" ht="15" customHeight="1">
      <c r="A27" s="7">
        <v>21</v>
      </c>
      <c r="B27" s="8" t="s">
        <v>13</v>
      </c>
      <c r="C27" s="8">
        <v>7201781306</v>
      </c>
      <c r="D27" s="9">
        <v>90.53</v>
      </c>
      <c r="E27" s="10">
        <v>40954</v>
      </c>
      <c r="F27" s="10">
        <v>40971</v>
      </c>
      <c r="G27" s="11">
        <v>40966</v>
      </c>
      <c r="H27" s="13">
        <f t="shared" si="2"/>
        <v>90.53</v>
      </c>
    </row>
    <row r="28" spans="1:8" ht="15" customHeight="1">
      <c r="A28" s="7">
        <v>22</v>
      </c>
      <c r="B28" s="8" t="s">
        <v>26</v>
      </c>
      <c r="C28" s="8">
        <v>22012</v>
      </c>
      <c r="D28" s="9">
        <v>100</v>
      </c>
      <c r="E28" s="10">
        <v>40954</v>
      </c>
      <c r="F28" s="10">
        <v>40961</v>
      </c>
      <c r="G28" s="11">
        <v>40966</v>
      </c>
      <c r="H28" s="12">
        <f t="shared" si="2"/>
        <v>100</v>
      </c>
    </row>
    <row r="29" spans="1:8" ht="15" customHeight="1">
      <c r="A29" s="7">
        <v>23</v>
      </c>
      <c r="B29" s="8" t="s">
        <v>18</v>
      </c>
      <c r="C29" s="8">
        <v>21203666</v>
      </c>
      <c r="D29" s="9">
        <v>44.15</v>
      </c>
      <c r="E29" s="10">
        <v>40959</v>
      </c>
      <c r="F29" s="10">
        <v>40973</v>
      </c>
      <c r="G29" s="11">
        <v>40968</v>
      </c>
      <c r="H29" s="13">
        <f aca="true" t="shared" si="3" ref="H29:H37">D29</f>
        <v>44.15</v>
      </c>
    </row>
    <row r="30" spans="1:8" ht="15" customHeight="1">
      <c r="A30" s="7">
        <v>24</v>
      </c>
      <c r="B30" s="8" t="s">
        <v>18</v>
      </c>
      <c r="C30" s="8">
        <v>51113961</v>
      </c>
      <c r="D30" s="9">
        <v>69.05</v>
      </c>
      <c r="E30" s="10">
        <v>40891</v>
      </c>
      <c r="F30" s="10">
        <v>40919</v>
      </c>
      <c r="G30" s="11">
        <v>40968</v>
      </c>
      <c r="H30" s="13">
        <f t="shared" si="3"/>
        <v>69.05</v>
      </c>
    </row>
    <row r="31" spans="1:8" ht="15" customHeight="1">
      <c r="A31" s="7">
        <v>25</v>
      </c>
      <c r="B31" s="8" t="s">
        <v>27</v>
      </c>
      <c r="C31" s="8">
        <v>2012038</v>
      </c>
      <c r="D31" s="9">
        <v>169.72</v>
      </c>
      <c r="E31" s="10">
        <v>40973</v>
      </c>
      <c r="F31" s="10">
        <v>40987</v>
      </c>
      <c r="G31" s="11">
        <v>40974</v>
      </c>
      <c r="H31" s="12">
        <f t="shared" si="3"/>
        <v>169.72</v>
      </c>
    </row>
    <row r="32" spans="1:8" ht="15" customHeight="1">
      <c r="A32" s="7">
        <v>26</v>
      </c>
      <c r="B32" s="8" t="s">
        <v>16</v>
      </c>
      <c r="C32" s="8">
        <v>4203602238</v>
      </c>
      <c r="D32" s="9">
        <v>5553</v>
      </c>
      <c r="E32" s="10">
        <v>40946</v>
      </c>
      <c r="F32" s="10">
        <v>40983</v>
      </c>
      <c r="G32" s="11">
        <v>40974</v>
      </c>
      <c r="H32" s="13">
        <f t="shared" si="3"/>
        <v>5553</v>
      </c>
    </row>
    <row r="33" spans="1:8" ht="15" customHeight="1">
      <c r="A33" s="7">
        <v>27</v>
      </c>
      <c r="B33" s="8" t="s">
        <v>21</v>
      </c>
      <c r="C33" s="8">
        <v>7445885376</v>
      </c>
      <c r="D33" s="9">
        <v>1240.31</v>
      </c>
      <c r="E33" s="10">
        <v>40969</v>
      </c>
      <c r="F33" s="10">
        <v>40987</v>
      </c>
      <c r="G33" s="11">
        <v>40974</v>
      </c>
      <c r="H33" s="13">
        <f t="shared" si="3"/>
        <v>1240.31</v>
      </c>
    </row>
    <row r="34" spans="1:8" ht="15" customHeight="1">
      <c r="A34" s="7">
        <v>28</v>
      </c>
      <c r="B34" s="8" t="s">
        <v>3</v>
      </c>
      <c r="C34" s="8">
        <v>22012</v>
      </c>
      <c r="D34" s="9">
        <v>737.5</v>
      </c>
      <c r="E34" s="10">
        <v>40973</v>
      </c>
      <c r="F34" s="10">
        <v>40980</v>
      </c>
      <c r="G34" s="11">
        <v>40974</v>
      </c>
      <c r="H34" s="12">
        <f t="shared" si="3"/>
        <v>737.5</v>
      </c>
    </row>
    <row r="35" spans="1:8" ht="15" customHeight="1">
      <c r="A35" s="7">
        <v>29</v>
      </c>
      <c r="B35" s="8" t="s">
        <v>2</v>
      </c>
      <c r="C35" s="8">
        <v>8736085793</v>
      </c>
      <c r="D35" s="9">
        <v>76.51</v>
      </c>
      <c r="E35" s="10">
        <v>40971</v>
      </c>
      <c r="F35" s="10">
        <v>40985</v>
      </c>
      <c r="G35" s="11">
        <v>40976</v>
      </c>
      <c r="H35" s="13">
        <f t="shared" si="3"/>
        <v>76.51</v>
      </c>
    </row>
    <row r="36" spans="1:8" ht="15" customHeight="1">
      <c r="A36" s="7">
        <v>30</v>
      </c>
      <c r="B36" s="8" t="s">
        <v>16</v>
      </c>
      <c r="C36" s="8">
        <v>5101587899</v>
      </c>
      <c r="D36" s="9">
        <v>10623.1</v>
      </c>
      <c r="E36" s="10">
        <v>40975</v>
      </c>
      <c r="F36" s="10">
        <v>40989</v>
      </c>
      <c r="G36" s="11">
        <v>40981</v>
      </c>
      <c r="H36" s="13">
        <f t="shared" si="3"/>
        <v>10623.1</v>
      </c>
    </row>
    <row r="37" spans="1:8" ht="15" customHeight="1">
      <c r="A37" s="7">
        <v>31</v>
      </c>
      <c r="B37" s="8" t="s">
        <v>15</v>
      </c>
      <c r="C37" s="8">
        <v>4212006573</v>
      </c>
      <c r="D37" s="9">
        <v>37.74</v>
      </c>
      <c r="E37" s="10">
        <v>40975</v>
      </c>
      <c r="F37" s="10">
        <v>40989</v>
      </c>
      <c r="G37" s="11">
        <v>40981</v>
      </c>
      <c r="H37" s="12">
        <f t="shared" si="3"/>
        <v>37.74</v>
      </c>
    </row>
    <row r="38" spans="1:8" ht="15" customHeight="1">
      <c r="A38" s="7">
        <v>32</v>
      </c>
      <c r="B38" s="8" t="s">
        <v>28</v>
      </c>
      <c r="C38" s="8">
        <v>11032012</v>
      </c>
      <c r="D38" s="9">
        <v>282.2</v>
      </c>
      <c r="E38" s="10">
        <v>40994</v>
      </c>
      <c r="F38" s="10">
        <v>41001</v>
      </c>
      <c r="G38" s="11">
        <v>40997</v>
      </c>
      <c r="H38" s="13">
        <f aca="true" t="shared" si="4" ref="H38:H43">D38</f>
        <v>282.2</v>
      </c>
    </row>
    <row r="39" spans="1:8" ht="15" customHeight="1">
      <c r="A39" s="7">
        <v>33</v>
      </c>
      <c r="B39" s="8" t="s">
        <v>13</v>
      </c>
      <c r="C39" s="8">
        <v>7202994702</v>
      </c>
      <c r="D39" s="9">
        <v>62.42</v>
      </c>
      <c r="E39" s="10">
        <v>40983</v>
      </c>
      <c r="F39" s="10">
        <v>41002</v>
      </c>
      <c r="G39" s="11">
        <v>40997</v>
      </c>
      <c r="H39" s="13">
        <f t="shared" si="4"/>
        <v>62.42</v>
      </c>
    </row>
    <row r="40" spans="1:8" ht="15" customHeight="1">
      <c r="A40" s="7">
        <v>34</v>
      </c>
      <c r="B40" s="8" t="s">
        <v>16</v>
      </c>
      <c r="C40" s="8">
        <v>4201512370</v>
      </c>
      <c r="D40" s="9">
        <v>3080</v>
      </c>
      <c r="E40" s="10">
        <v>40975</v>
      </c>
      <c r="F40" s="10">
        <v>41014</v>
      </c>
      <c r="G40" s="11">
        <v>40997</v>
      </c>
      <c r="H40" s="12">
        <f t="shared" si="4"/>
        <v>3080</v>
      </c>
    </row>
    <row r="41" spans="1:8" ht="15" customHeight="1">
      <c r="A41" s="7">
        <v>35</v>
      </c>
      <c r="B41" s="8" t="s">
        <v>29</v>
      </c>
      <c r="C41" s="8">
        <v>1122202743</v>
      </c>
      <c r="D41" s="9">
        <v>71.81</v>
      </c>
      <c r="E41" s="10">
        <v>40997</v>
      </c>
      <c r="F41" s="10">
        <v>41011</v>
      </c>
      <c r="G41" s="11">
        <v>41004</v>
      </c>
      <c r="H41" s="13">
        <f t="shared" si="4"/>
        <v>71.81</v>
      </c>
    </row>
    <row r="42" spans="1:8" ht="15" customHeight="1">
      <c r="A42" s="7">
        <v>36</v>
      </c>
      <c r="B42" s="8" t="s">
        <v>3</v>
      </c>
      <c r="C42" s="8">
        <v>32012</v>
      </c>
      <c r="D42" s="9">
        <v>737.5</v>
      </c>
      <c r="E42" s="10">
        <v>41004</v>
      </c>
      <c r="F42" s="10">
        <v>41011</v>
      </c>
      <c r="G42" s="11">
        <v>41004</v>
      </c>
      <c r="H42" s="13">
        <f t="shared" si="4"/>
        <v>737.5</v>
      </c>
    </row>
    <row r="43" spans="1:8" ht="15" customHeight="1">
      <c r="A43" s="7">
        <v>37</v>
      </c>
      <c r="B43" s="8" t="s">
        <v>30</v>
      </c>
      <c r="C43" s="8">
        <v>2737079467</v>
      </c>
      <c r="D43" s="19">
        <v>80.64</v>
      </c>
      <c r="E43" s="10">
        <v>41002</v>
      </c>
      <c r="F43" s="10">
        <v>41016</v>
      </c>
      <c r="G43" s="11">
        <v>41012</v>
      </c>
      <c r="H43" s="12">
        <f t="shared" si="4"/>
        <v>80.64</v>
      </c>
    </row>
    <row r="44" spans="1:8" ht="15" customHeight="1">
      <c r="A44" s="7">
        <v>38</v>
      </c>
      <c r="B44" s="8" t="s">
        <v>15</v>
      </c>
      <c r="C44" s="8">
        <v>4212009086</v>
      </c>
      <c r="D44" s="19">
        <v>61.82</v>
      </c>
      <c r="E44" s="10">
        <v>41004</v>
      </c>
      <c r="F44" s="10">
        <v>41018</v>
      </c>
      <c r="G44" s="11">
        <v>41012</v>
      </c>
      <c r="H44" s="13">
        <f aca="true" t="shared" si="5" ref="H44:H52">D44</f>
        <v>61.82</v>
      </c>
    </row>
    <row r="45" spans="1:8" ht="15" customHeight="1">
      <c r="A45" s="7">
        <v>39</v>
      </c>
      <c r="B45" s="8" t="s">
        <v>21</v>
      </c>
      <c r="C45" s="8">
        <v>7101958104</v>
      </c>
      <c r="D45" s="19">
        <v>100.75</v>
      </c>
      <c r="E45" s="10">
        <v>41004</v>
      </c>
      <c r="F45" s="10">
        <v>41022</v>
      </c>
      <c r="G45" s="11">
        <v>41012</v>
      </c>
      <c r="H45" s="13">
        <f t="shared" si="5"/>
        <v>100.75</v>
      </c>
    </row>
    <row r="46" spans="1:8" ht="15" customHeight="1">
      <c r="A46" s="7">
        <v>40</v>
      </c>
      <c r="B46" s="8" t="s">
        <v>21</v>
      </c>
      <c r="C46" s="8">
        <v>7445963437</v>
      </c>
      <c r="D46" s="19">
        <v>1240.31</v>
      </c>
      <c r="E46" s="10">
        <v>41001</v>
      </c>
      <c r="F46" s="10">
        <v>41017</v>
      </c>
      <c r="G46" s="11">
        <v>41012</v>
      </c>
      <c r="H46" s="12">
        <f t="shared" si="5"/>
        <v>1240.31</v>
      </c>
    </row>
    <row r="47" spans="1:8" ht="15" customHeight="1">
      <c r="A47" s="7">
        <v>41</v>
      </c>
      <c r="B47" s="8" t="s">
        <v>16</v>
      </c>
      <c r="C47" s="8">
        <v>7413747105</v>
      </c>
      <c r="D47" s="19">
        <v>5824.32</v>
      </c>
      <c r="E47" s="10">
        <v>41009</v>
      </c>
      <c r="F47" s="10">
        <v>41023</v>
      </c>
      <c r="G47" s="11">
        <v>41012</v>
      </c>
      <c r="H47" s="13">
        <f t="shared" si="5"/>
        <v>5824.32</v>
      </c>
    </row>
    <row r="48" spans="1:8" ht="15" customHeight="1">
      <c r="A48" s="7">
        <v>42</v>
      </c>
      <c r="B48" s="8" t="s">
        <v>31</v>
      </c>
      <c r="C48" s="8">
        <v>20120025</v>
      </c>
      <c r="D48" s="19">
        <v>220</v>
      </c>
      <c r="E48" s="10">
        <v>41012</v>
      </c>
      <c r="F48" s="10">
        <v>41026</v>
      </c>
      <c r="G48" s="11">
        <v>41018</v>
      </c>
      <c r="H48" s="13">
        <f t="shared" si="5"/>
        <v>220</v>
      </c>
    </row>
    <row r="49" spans="1:8" ht="15" customHeight="1">
      <c r="A49" s="7">
        <v>43</v>
      </c>
      <c r="B49" s="8" t="s">
        <v>13</v>
      </c>
      <c r="C49" s="8">
        <v>7203962744</v>
      </c>
      <c r="D49" s="19">
        <v>119.38</v>
      </c>
      <c r="E49" s="10">
        <v>41014</v>
      </c>
      <c r="F49" s="10">
        <v>41032</v>
      </c>
      <c r="G49" s="11">
        <v>41025</v>
      </c>
      <c r="H49" s="12">
        <f t="shared" si="5"/>
        <v>119.38</v>
      </c>
    </row>
    <row r="50" spans="1:8" ht="15" customHeight="1">
      <c r="A50" s="7">
        <v>44</v>
      </c>
      <c r="B50" s="8" t="s">
        <v>3</v>
      </c>
      <c r="C50" s="8">
        <v>42012</v>
      </c>
      <c r="D50" s="19">
        <v>737.5</v>
      </c>
      <c r="E50" s="10">
        <v>41031</v>
      </c>
      <c r="F50" s="10">
        <v>41041</v>
      </c>
      <c r="G50" s="11">
        <v>41036</v>
      </c>
      <c r="H50" s="13">
        <f t="shared" si="5"/>
        <v>737.5</v>
      </c>
    </row>
    <row r="51" spans="1:8" ht="15" customHeight="1">
      <c r="A51" s="7">
        <v>45</v>
      </c>
      <c r="B51" s="8" t="s">
        <v>27</v>
      </c>
      <c r="C51" s="8">
        <v>2012047</v>
      </c>
      <c r="D51" s="19">
        <v>270.85</v>
      </c>
      <c r="E51" s="10">
        <v>41032</v>
      </c>
      <c r="F51" s="10">
        <v>41046</v>
      </c>
      <c r="G51" s="11">
        <v>41036</v>
      </c>
      <c r="H51" s="13">
        <f t="shared" si="5"/>
        <v>270.85</v>
      </c>
    </row>
    <row r="52" spans="1:8" ht="15" customHeight="1">
      <c r="A52" s="7">
        <v>46</v>
      </c>
      <c r="B52" s="8" t="s">
        <v>24</v>
      </c>
      <c r="C52" s="8">
        <v>84001526</v>
      </c>
      <c r="D52" s="19">
        <v>28.4</v>
      </c>
      <c r="E52" s="10">
        <v>41031</v>
      </c>
      <c r="F52" s="10">
        <v>41053</v>
      </c>
      <c r="G52" s="11">
        <v>41036</v>
      </c>
      <c r="H52" s="12">
        <f t="shared" si="5"/>
        <v>28.4</v>
      </c>
    </row>
    <row r="53" spans="1:8" ht="15" customHeight="1">
      <c r="A53" s="7">
        <v>47</v>
      </c>
      <c r="B53" s="8" t="s">
        <v>22</v>
      </c>
      <c r="C53" s="8">
        <v>1201112</v>
      </c>
      <c r="D53" s="19">
        <v>15.6</v>
      </c>
      <c r="E53" s="10">
        <v>41029</v>
      </c>
      <c r="F53" s="10">
        <v>41043</v>
      </c>
      <c r="G53" s="11">
        <v>41040</v>
      </c>
      <c r="H53" s="13">
        <f aca="true" t="shared" si="6" ref="H53:H179">D53</f>
        <v>15.6</v>
      </c>
    </row>
    <row r="54" spans="1:8" ht="15" customHeight="1">
      <c r="A54" s="7">
        <v>48</v>
      </c>
      <c r="B54" s="8" t="s">
        <v>30</v>
      </c>
      <c r="C54" s="8">
        <v>8738073631</v>
      </c>
      <c r="D54" s="19">
        <v>85.07</v>
      </c>
      <c r="E54" s="10">
        <v>41032</v>
      </c>
      <c r="F54" s="10">
        <v>41046</v>
      </c>
      <c r="G54" s="11">
        <v>41040</v>
      </c>
      <c r="H54" s="13">
        <f t="shared" si="6"/>
        <v>85.07</v>
      </c>
    </row>
    <row r="55" spans="1:8" ht="15" customHeight="1">
      <c r="A55" s="7">
        <v>49</v>
      </c>
      <c r="B55" s="8" t="s">
        <v>15</v>
      </c>
      <c r="C55" s="8">
        <v>4212011269</v>
      </c>
      <c r="D55" s="19">
        <v>63.6</v>
      </c>
      <c r="E55" s="10">
        <v>41036</v>
      </c>
      <c r="F55" s="10">
        <v>41050</v>
      </c>
      <c r="G55" s="11">
        <v>41040</v>
      </c>
      <c r="H55" s="12">
        <f t="shared" si="6"/>
        <v>63.6</v>
      </c>
    </row>
    <row r="56" spans="1:8" ht="15" customHeight="1">
      <c r="A56" s="7">
        <v>50</v>
      </c>
      <c r="B56" s="8" t="s">
        <v>21</v>
      </c>
      <c r="C56" s="8">
        <v>7435906484</v>
      </c>
      <c r="D56" s="19">
        <v>1240.31</v>
      </c>
      <c r="E56" s="10">
        <v>41031</v>
      </c>
      <c r="F56" s="10">
        <v>41047</v>
      </c>
      <c r="G56" s="11">
        <v>41040</v>
      </c>
      <c r="H56" s="12">
        <f t="shared" si="6"/>
        <v>1240.31</v>
      </c>
    </row>
    <row r="57" spans="1:8" ht="15" customHeight="1">
      <c r="A57" s="7">
        <v>51</v>
      </c>
      <c r="B57" s="8" t="s">
        <v>16</v>
      </c>
      <c r="C57" s="8">
        <v>7415694779</v>
      </c>
      <c r="D57" s="19">
        <v>3705.52</v>
      </c>
      <c r="E57" s="10">
        <v>41039</v>
      </c>
      <c r="F57" s="10">
        <v>41053</v>
      </c>
      <c r="G57" s="11">
        <v>41054</v>
      </c>
      <c r="H57" s="12">
        <f t="shared" si="6"/>
        <v>3705.52</v>
      </c>
    </row>
    <row r="58" spans="1:8" ht="15" customHeight="1">
      <c r="A58" s="7">
        <v>52</v>
      </c>
      <c r="B58" s="8" t="s">
        <v>32</v>
      </c>
      <c r="C58" s="8">
        <v>1259</v>
      </c>
      <c r="D58" s="19">
        <v>321.72</v>
      </c>
      <c r="E58" s="10">
        <v>41043</v>
      </c>
      <c r="F58" s="10">
        <v>41057</v>
      </c>
      <c r="G58" s="11">
        <v>41054</v>
      </c>
      <c r="H58" s="12">
        <f t="shared" si="6"/>
        <v>321.72</v>
      </c>
    </row>
    <row r="59" spans="1:8" ht="15" customHeight="1">
      <c r="A59" s="7">
        <v>53</v>
      </c>
      <c r="B59" s="8" t="s">
        <v>33</v>
      </c>
      <c r="C59" s="8">
        <v>12012</v>
      </c>
      <c r="D59" s="19">
        <v>560</v>
      </c>
      <c r="E59" s="10">
        <v>41050</v>
      </c>
      <c r="F59" s="10">
        <v>41060</v>
      </c>
      <c r="G59" s="11">
        <v>41054</v>
      </c>
      <c r="H59" s="12">
        <f t="shared" si="6"/>
        <v>560</v>
      </c>
    </row>
    <row r="60" spans="1:8" ht="15" customHeight="1">
      <c r="A60" s="7">
        <v>54</v>
      </c>
      <c r="B60" s="8" t="s">
        <v>30</v>
      </c>
      <c r="C60" s="8">
        <v>7205189376</v>
      </c>
      <c r="D60" s="19">
        <v>80.9</v>
      </c>
      <c r="E60" s="10">
        <v>41050</v>
      </c>
      <c r="F60" s="10">
        <v>41063</v>
      </c>
      <c r="G60" s="11">
        <v>41054</v>
      </c>
      <c r="H60" s="12">
        <f t="shared" si="6"/>
        <v>80.9</v>
      </c>
    </row>
    <row r="61" spans="1:8" ht="15" customHeight="1">
      <c r="A61" s="7">
        <v>55</v>
      </c>
      <c r="B61" s="8" t="s">
        <v>34</v>
      </c>
      <c r="C61" s="8">
        <v>4002986801</v>
      </c>
      <c r="D61" s="19">
        <v>73.23</v>
      </c>
      <c r="E61" s="10">
        <v>41018</v>
      </c>
      <c r="F61" s="10">
        <v>41042</v>
      </c>
      <c r="G61" s="11">
        <v>41054</v>
      </c>
      <c r="H61" s="12">
        <f t="shared" si="6"/>
        <v>73.23</v>
      </c>
    </row>
    <row r="62" spans="1:8" ht="15" customHeight="1">
      <c r="A62" s="7">
        <v>56</v>
      </c>
      <c r="B62" s="8" t="s">
        <v>18</v>
      </c>
      <c r="C62" s="8">
        <v>21213659</v>
      </c>
      <c r="D62" s="19">
        <v>39.35</v>
      </c>
      <c r="E62" s="10">
        <v>41050</v>
      </c>
      <c r="F62" s="10">
        <v>41061</v>
      </c>
      <c r="G62" s="11">
        <v>41054</v>
      </c>
      <c r="H62" s="12">
        <f t="shared" si="6"/>
        <v>39.35</v>
      </c>
    </row>
    <row r="63" spans="1:8" ht="15" customHeight="1">
      <c r="A63" s="7">
        <v>57</v>
      </c>
      <c r="B63" s="8" t="s">
        <v>35</v>
      </c>
      <c r="C63" s="8" t="s">
        <v>36</v>
      </c>
      <c r="D63" s="19">
        <v>126</v>
      </c>
      <c r="E63" s="10">
        <v>41057</v>
      </c>
      <c r="F63" s="10">
        <v>41067</v>
      </c>
      <c r="G63" s="11">
        <v>41060</v>
      </c>
      <c r="H63" s="12">
        <f t="shared" si="6"/>
        <v>126</v>
      </c>
    </row>
    <row r="64" spans="1:8" ht="15" customHeight="1">
      <c r="A64" s="7">
        <v>58</v>
      </c>
      <c r="B64" s="8" t="s">
        <v>37</v>
      </c>
      <c r="C64" s="8">
        <v>1012630621</v>
      </c>
      <c r="D64" s="19">
        <v>158.2</v>
      </c>
      <c r="E64" s="10">
        <v>41058</v>
      </c>
      <c r="F64" s="10">
        <v>41068</v>
      </c>
      <c r="G64" s="11">
        <v>41060</v>
      </c>
      <c r="H64" s="12">
        <f t="shared" si="6"/>
        <v>158.2</v>
      </c>
    </row>
    <row r="65" spans="1:8" ht="15" customHeight="1">
      <c r="A65" s="7">
        <v>59</v>
      </c>
      <c r="B65" s="8" t="s">
        <v>38</v>
      </c>
      <c r="C65" s="8">
        <v>1224610</v>
      </c>
      <c r="D65" s="19">
        <v>19.92</v>
      </c>
      <c r="E65" s="10">
        <v>41065</v>
      </c>
      <c r="F65" s="10">
        <v>41066</v>
      </c>
      <c r="G65" s="11">
        <v>41066</v>
      </c>
      <c r="H65" s="12">
        <f t="shared" si="6"/>
        <v>19.92</v>
      </c>
    </row>
    <row r="66" spans="1:8" ht="15" customHeight="1">
      <c r="A66" s="7">
        <v>60</v>
      </c>
      <c r="B66" s="8" t="s">
        <v>21</v>
      </c>
      <c r="C66" s="8">
        <v>7446148628</v>
      </c>
      <c r="D66" s="19">
        <v>1240.31</v>
      </c>
      <c r="E66" s="10">
        <v>41066</v>
      </c>
      <c r="F66" s="10">
        <v>41080</v>
      </c>
      <c r="G66" s="11">
        <v>41068</v>
      </c>
      <c r="H66" s="12">
        <f t="shared" si="6"/>
        <v>1240.31</v>
      </c>
    </row>
    <row r="67" spans="1:8" ht="15" customHeight="1">
      <c r="A67" s="7">
        <v>61</v>
      </c>
      <c r="B67" s="8" t="s">
        <v>3</v>
      </c>
      <c r="C67" s="8">
        <v>52012</v>
      </c>
      <c r="D67" s="19">
        <v>737.5</v>
      </c>
      <c r="E67" s="10">
        <v>41064</v>
      </c>
      <c r="F67" s="10">
        <v>41072</v>
      </c>
      <c r="G67" s="11">
        <v>41068</v>
      </c>
      <c r="H67" s="12">
        <f t="shared" si="6"/>
        <v>737.5</v>
      </c>
    </row>
    <row r="68" spans="1:8" ht="15" customHeight="1">
      <c r="A68" s="7">
        <v>62</v>
      </c>
      <c r="B68" s="8" t="s">
        <v>20</v>
      </c>
      <c r="C68" s="8" t="s">
        <v>39</v>
      </c>
      <c r="D68" s="19">
        <v>80.39</v>
      </c>
      <c r="E68" s="10">
        <v>41067</v>
      </c>
      <c r="F68" s="10">
        <v>41080</v>
      </c>
      <c r="G68" s="11">
        <v>41068</v>
      </c>
      <c r="H68" s="12">
        <f t="shared" si="6"/>
        <v>80.39</v>
      </c>
    </row>
    <row r="69" spans="1:8" ht="15" customHeight="1">
      <c r="A69" s="7">
        <v>63</v>
      </c>
      <c r="B69" s="8" t="s">
        <v>30</v>
      </c>
      <c r="C69" s="8">
        <v>2739065912</v>
      </c>
      <c r="D69" s="19">
        <v>95.44</v>
      </c>
      <c r="E69" s="10">
        <v>41067</v>
      </c>
      <c r="F69" s="10">
        <v>41077</v>
      </c>
      <c r="G69" s="11">
        <v>41068</v>
      </c>
      <c r="H69" s="12">
        <f t="shared" si="6"/>
        <v>95.44</v>
      </c>
    </row>
    <row r="70" spans="1:8" ht="15" customHeight="1">
      <c r="A70" s="7">
        <v>64</v>
      </c>
      <c r="B70" s="8" t="s">
        <v>15</v>
      </c>
      <c r="C70" s="8">
        <v>4212012773</v>
      </c>
      <c r="D70" s="19">
        <v>32.08</v>
      </c>
      <c r="E70" s="10">
        <v>41073</v>
      </c>
      <c r="F70" s="10">
        <v>41080</v>
      </c>
      <c r="G70" s="11">
        <v>41075</v>
      </c>
      <c r="H70" s="12">
        <f t="shared" si="6"/>
        <v>32.08</v>
      </c>
    </row>
    <row r="71" spans="1:8" ht="15" customHeight="1">
      <c r="A71" s="7">
        <v>65</v>
      </c>
      <c r="B71" s="8" t="s">
        <v>16</v>
      </c>
      <c r="C71" s="8">
        <v>7412821887</v>
      </c>
      <c r="D71" s="19">
        <v>1183.5</v>
      </c>
      <c r="E71" s="10">
        <v>41067</v>
      </c>
      <c r="F71" s="10">
        <v>41081</v>
      </c>
      <c r="G71" s="11">
        <v>41075</v>
      </c>
      <c r="H71" s="12">
        <f t="shared" si="6"/>
        <v>1183.5</v>
      </c>
    </row>
    <row r="72" spans="1:8" ht="15" customHeight="1">
      <c r="A72" s="7">
        <v>66</v>
      </c>
      <c r="B72" s="8" t="s">
        <v>40</v>
      </c>
      <c r="C72" s="8">
        <v>222345464</v>
      </c>
      <c r="D72" s="19">
        <v>68.65</v>
      </c>
      <c r="E72" s="10">
        <v>41072</v>
      </c>
      <c r="F72" s="10">
        <v>41082</v>
      </c>
      <c r="G72" s="11">
        <v>41075</v>
      </c>
      <c r="H72" s="12">
        <f t="shared" si="6"/>
        <v>68.65</v>
      </c>
    </row>
    <row r="73" spans="1:8" ht="15" customHeight="1">
      <c r="A73" s="7">
        <v>67</v>
      </c>
      <c r="B73" s="8" t="s">
        <v>15</v>
      </c>
      <c r="C73" s="8">
        <v>4212012773</v>
      </c>
      <c r="D73" s="19">
        <v>32.08</v>
      </c>
      <c r="E73" s="10">
        <v>41066</v>
      </c>
      <c r="F73" s="10">
        <v>41080</v>
      </c>
      <c r="G73" s="11">
        <v>41075</v>
      </c>
      <c r="H73" s="12">
        <f t="shared" si="6"/>
        <v>32.08</v>
      </c>
    </row>
    <row r="74" spans="1:8" ht="15" customHeight="1">
      <c r="A74" s="7">
        <v>68</v>
      </c>
      <c r="B74" s="8" t="s">
        <v>16</v>
      </c>
      <c r="C74" s="8">
        <v>4202504842</v>
      </c>
      <c r="D74" s="19">
        <v>903</v>
      </c>
      <c r="E74" s="10">
        <v>41067</v>
      </c>
      <c r="F74" s="10">
        <v>41105</v>
      </c>
      <c r="G74" s="11">
        <v>41096</v>
      </c>
      <c r="H74" s="12">
        <f t="shared" si="6"/>
        <v>903</v>
      </c>
    </row>
    <row r="75" spans="1:8" ht="15" customHeight="1">
      <c r="A75" s="7">
        <v>69</v>
      </c>
      <c r="B75" s="8" t="s">
        <v>38</v>
      </c>
      <c r="C75" s="8">
        <v>71242346</v>
      </c>
      <c r="D75" s="19">
        <v>49.1</v>
      </c>
      <c r="E75" s="10">
        <v>41082</v>
      </c>
      <c r="F75" s="10">
        <v>41097</v>
      </c>
      <c r="G75" s="11">
        <v>41089</v>
      </c>
      <c r="H75" s="12">
        <f t="shared" si="6"/>
        <v>49.1</v>
      </c>
    </row>
    <row r="76" spans="1:8" ht="15" customHeight="1">
      <c r="A76" s="7">
        <v>70</v>
      </c>
      <c r="B76" s="8" t="s">
        <v>27</v>
      </c>
      <c r="C76" s="8">
        <v>2012053</v>
      </c>
      <c r="D76" s="19">
        <v>836.64</v>
      </c>
      <c r="E76" s="10">
        <v>41092</v>
      </c>
      <c r="F76" s="10">
        <v>41106</v>
      </c>
      <c r="G76" s="11">
        <v>41096</v>
      </c>
      <c r="H76" s="12">
        <f t="shared" si="6"/>
        <v>836.64</v>
      </c>
    </row>
    <row r="77" spans="1:8" ht="15" customHeight="1">
      <c r="A77" s="7">
        <v>71</v>
      </c>
      <c r="B77" s="8" t="s">
        <v>3</v>
      </c>
      <c r="C77" s="8">
        <v>62012</v>
      </c>
      <c r="D77" s="19">
        <v>737.5</v>
      </c>
      <c r="E77" s="10">
        <v>41092</v>
      </c>
      <c r="F77" s="10">
        <v>41102</v>
      </c>
      <c r="G77" s="11">
        <v>41096</v>
      </c>
      <c r="H77" s="12">
        <f t="shared" si="6"/>
        <v>737.5</v>
      </c>
    </row>
    <row r="78" spans="1:8" ht="15" customHeight="1">
      <c r="A78" s="7">
        <v>72</v>
      </c>
      <c r="B78" s="8" t="s">
        <v>41</v>
      </c>
      <c r="C78" s="8">
        <v>7416727138</v>
      </c>
      <c r="D78" s="19">
        <v>1240.31</v>
      </c>
      <c r="E78" s="10">
        <v>41092</v>
      </c>
      <c r="F78" s="10">
        <v>41108</v>
      </c>
      <c r="G78" s="11">
        <v>41096</v>
      </c>
      <c r="H78" s="12">
        <f t="shared" si="6"/>
        <v>1240.31</v>
      </c>
    </row>
    <row r="79" spans="1:8" ht="15" customHeight="1">
      <c r="A79" s="7">
        <v>73</v>
      </c>
      <c r="B79" s="8" t="s">
        <v>16</v>
      </c>
      <c r="C79" s="8">
        <v>4204101748</v>
      </c>
      <c r="D79" s="19">
        <v>903</v>
      </c>
      <c r="E79" s="10">
        <v>41100</v>
      </c>
      <c r="F79" s="10">
        <v>41136</v>
      </c>
      <c r="G79" s="11">
        <v>41121</v>
      </c>
      <c r="H79" s="12">
        <f t="shared" si="6"/>
        <v>903</v>
      </c>
    </row>
    <row r="80" spans="1:8" ht="15" customHeight="1">
      <c r="A80" s="7">
        <v>74</v>
      </c>
      <c r="B80" s="8" t="s">
        <v>13</v>
      </c>
      <c r="C80" s="8">
        <v>7207471598</v>
      </c>
      <c r="D80" s="19">
        <v>22.61</v>
      </c>
      <c r="E80" s="10">
        <v>41105</v>
      </c>
      <c r="F80" s="10">
        <v>41124</v>
      </c>
      <c r="G80" s="11">
        <v>41121</v>
      </c>
      <c r="H80" s="12">
        <f t="shared" si="6"/>
        <v>22.61</v>
      </c>
    </row>
    <row r="81" spans="1:8" ht="15" customHeight="1">
      <c r="A81" s="7">
        <v>75</v>
      </c>
      <c r="B81" s="8" t="s">
        <v>42</v>
      </c>
      <c r="C81" s="8">
        <v>342012</v>
      </c>
      <c r="D81" s="19">
        <v>4986.38</v>
      </c>
      <c r="E81" s="10">
        <v>41099</v>
      </c>
      <c r="F81" s="10">
        <v>41104</v>
      </c>
      <c r="G81" s="11">
        <v>41099</v>
      </c>
      <c r="H81" s="12">
        <f t="shared" si="6"/>
        <v>4986.38</v>
      </c>
    </row>
    <row r="82" spans="1:8" ht="15" customHeight="1">
      <c r="A82" s="7">
        <v>76</v>
      </c>
      <c r="B82" s="8" t="s">
        <v>43</v>
      </c>
      <c r="C82" s="8">
        <v>10120021</v>
      </c>
      <c r="D82" s="19">
        <v>6994</v>
      </c>
      <c r="E82" s="10">
        <v>41096</v>
      </c>
      <c r="F82" s="10">
        <v>41103</v>
      </c>
      <c r="G82" s="11">
        <v>41102</v>
      </c>
      <c r="H82" s="12">
        <f t="shared" si="6"/>
        <v>6994</v>
      </c>
    </row>
    <row r="83" spans="1:8" ht="15" customHeight="1">
      <c r="A83" s="7">
        <v>77</v>
      </c>
      <c r="B83" s="8" t="s">
        <v>30</v>
      </c>
      <c r="C83" s="8">
        <v>7740060585</v>
      </c>
      <c r="D83" s="19">
        <v>62.64</v>
      </c>
      <c r="E83" s="10">
        <v>41094</v>
      </c>
      <c r="F83" s="10">
        <v>41108</v>
      </c>
      <c r="G83" s="11">
        <v>41102</v>
      </c>
      <c r="H83" s="12">
        <f t="shared" si="6"/>
        <v>62.64</v>
      </c>
    </row>
    <row r="84" spans="1:8" ht="15" customHeight="1">
      <c r="A84" s="7">
        <v>78</v>
      </c>
      <c r="B84" s="8" t="s">
        <v>40</v>
      </c>
      <c r="C84" s="8">
        <v>222345464</v>
      </c>
      <c r="D84" s="19">
        <v>58.61</v>
      </c>
      <c r="E84" s="10">
        <v>41098</v>
      </c>
      <c r="F84" s="10">
        <v>41112</v>
      </c>
      <c r="G84" s="11">
        <v>41102</v>
      </c>
      <c r="H84" s="12">
        <f t="shared" si="6"/>
        <v>58.61</v>
      </c>
    </row>
    <row r="85" spans="1:8" ht="15" customHeight="1">
      <c r="A85" s="7">
        <v>79</v>
      </c>
      <c r="B85" s="8" t="s">
        <v>15</v>
      </c>
      <c r="C85" s="8">
        <v>4212014441</v>
      </c>
      <c r="D85" s="19">
        <v>21.65</v>
      </c>
      <c r="E85" s="10">
        <v>41096</v>
      </c>
      <c r="F85" s="10">
        <v>41110</v>
      </c>
      <c r="G85" s="11">
        <v>41102</v>
      </c>
      <c r="H85" s="12">
        <f t="shared" si="6"/>
        <v>21.65</v>
      </c>
    </row>
    <row r="86" spans="1:8" ht="15" customHeight="1">
      <c r="A86" s="7">
        <v>80</v>
      </c>
      <c r="B86" s="8" t="s">
        <v>44</v>
      </c>
      <c r="C86" s="8">
        <v>120200</v>
      </c>
      <c r="D86" s="19">
        <v>207.7</v>
      </c>
      <c r="E86" s="10">
        <v>41114</v>
      </c>
      <c r="F86" s="10">
        <v>41128</v>
      </c>
      <c r="G86" s="11">
        <v>41129</v>
      </c>
      <c r="H86" s="12">
        <f t="shared" si="6"/>
        <v>207.7</v>
      </c>
    </row>
    <row r="87" spans="1:8" ht="15" customHeight="1">
      <c r="A87" s="7">
        <v>81</v>
      </c>
      <c r="B87" s="8" t="s">
        <v>45</v>
      </c>
      <c r="C87" s="8">
        <v>5590010736</v>
      </c>
      <c r="D87" s="19">
        <v>155.35</v>
      </c>
      <c r="E87" s="10">
        <v>41117</v>
      </c>
      <c r="F87" s="10">
        <v>41131</v>
      </c>
      <c r="G87" s="11">
        <v>41129</v>
      </c>
      <c r="H87" s="12">
        <f t="shared" si="6"/>
        <v>155.35</v>
      </c>
    </row>
    <row r="88" spans="1:8" ht="15" customHeight="1">
      <c r="A88" s="7">
        <v>82</v>
      </c>
      <c r="B88" s="8" t="s">
        <v>3</v>
      </c>
      <c r="C88" s="8">
        <v>72012</v>
      </c>
      <c r="D88" s="19">
        <v>737.5</v>
      </c>
      <c r="E88" s="10">
        <v>41122</v>
      </c>
      <c r="F88" s="10">
        <v>41133</v>
      </c>
      <c r="G88" s="11">
        <v>41129</v>
      </c>
      <c r="H88" s="12">
        <f t="shared" si="6"/>
        <v>737.5</v>
      </c>
    </row>
    <row r="89" spans="1:8" ht="15" customHeight="1">
      <c r="A89" s="7">
        <v>83</v>
      </c>
      <c r="B89" s="8" t="s">
        <v>46</v>
      </c>
      <c r="C89" s="8">
        <v>19072012</v>
      </c>
      <c r="D89" s="19">
        <v>153.37</v>
      </c>
      <c r="E89" s="10">
        <v>41121</v>
      </c>
      <c r="F89" s="10">
        <v>41136</v>
      </c>
      <c r="G89" s="11">
        <v>41129</v>
      </c>
      <c r="H89" s="12">
        <f t="shared" si="6"/>
        <v>153.37</v>
      </c>
    </row>
    <row r="90" spans="1:8" ht="15" customHeight="1">
      <c r="A90" s="7">
        <v>84</v>
      </c>
      <c r="B90" s="8" t="s">
        <v>15</v>
      </c>
      <c r="C90" s="8">
        <v>4212016670</v>
      </c>
      <c r="D90" s="19">
        <v>6.83</v>
      </c>
      <c r="E90" s="10">
        <v>41127</v>
      </c>
      <c r="F90" s="10">
        <v>41141</v>
      </c>
      <c r="G90" s="11">
        <v>41129</v>
      </c>
      <c r="H90" s="12">
        <f t="shared" si="6"/>
        <v>6.83</v>
      </c>
    </row>
    <row r="91" spans="1:8" ht="15" customHeight="1">
      <c r="A91" s="7">
        <v>85</v>
      </c>
      <c r="B91" s="8" t="s">
        <v>42</v>
      </c>
      <c r="C91" s="8">
        <v>372012</v>
      </c>
      <c r="D91" s="19">
        <v>5006.64</v>
      </c>
      <c r="E91" s="10">
        <v>41129</v>
      </c>
      <c r="F91" s="10">
        <v>41134</v>
      </c>
      <c r="G91" s="11">
        <v>41130</v>
      </c>
      <c r="H91" s="12">
        <f t="shared" si="6"/>
        <v>5006.64</v>
      </c>
    </row>
    <row r="92" spans="1:8" ht="15" customHeight="1">
      <c r="A92" s="7">
        <v>86</v>
      </c>
      <c r="B92" s="8" t="s">
        <v>16</v>
      </c>
      <c r="C92" s="8">
        <v>7413780480</v>
      </c>
      <c r="D92" s="19">
        <v>1128.14</v>
      </c>
      <c r="E92" s="10">
        <v>41128</v>
      </c>
      <c r="F92" s="10">
        <v>41142</v>
      </c>
      <c r="G92" s="11">
        <v>41130</v>
      </c>
      <c r="H92" s="12">
        <f t="shared" si="6"/>
        <v>1128.14</v>
      </c>
    </row>
    <row r="93" spans="1:8" ht="15" customHeight="1">
      <c r="A93" s="7">
        <v>87</v>
      </c>
      <c r="B93" s="8" t="s">
        <v>30</v>
      </c>
      <c r="C93" s="8">
        <v>4741056821</v>
      </c>
      <c r="D93" s="19">
        <v>46.66</v>
      </c>
      <c r="E93" s="10">
        <v>41124</v>
      </c>
      <c r="F93" s="10">
        <v>41138</v>
      </c>
      <c r="G93" s="11">
        <v>41130</v>
      </c>
      <c r="H93" s="12">
        <f t="shared" si="6"/>
        <v>46.66</v>
      </c>
    </row>
    <row r="94" spans="1:8" ht="15" customHeight="1">
      <c r="A94" s="7">
        <v>88</v>
      </c>
      <c r="B94" s="8" t="s">
        <v>40</v>
      </c>
      <c r="C94" s="8">
        <v>222345464</v>
      </c>
      <c r="D94" s="19">
        <v>45.13</v>
      </c>
      <c r="E94" s="10">
        <v>41129</v>
      </c>
      <c r="F94" s="10">
        <v>41143</v>
      </c>
      <c r="G94" s="11">
        <v>41131</v>
      </c>
      <c r="H94" s="12">
        <f t="shared" si="6"/>
        <v>45.13</v>
      </c>
    </row>
    <row r="95" spans="1:8" ht="15" customHeight="1">
      <c r="A95" s="7">
        <v>89</v>
      </c>
      <c r="B95" s="8" t="s">
        <v>41</v>
      </c>
      <c r="C95" s="8">
        <v>7416870459</v>
      </c>
      <c r="D95" s="19">
        <v>1240.31</v>
      </c>
      <c r="E95" s="10">
        <v>41128</v>
      </c>
      <c r="F95" s="10">
        <v>41144</v>
      </c>
      <c r="G95" s="11">
        <v>41131</v>
      </c>
      <c r="H95" s="12">
        <f t="shared" si="6"/>
        <v>1240.31</v>
      </c>
    </row>
    <row r="96" spans="1:8" ht="15" customHeight="1">
      <c r="A96" s="7">
        <v>90</v>
      </c>
      <c r="B96" s="8" t="s">
        <v>25</v>
      </c>
      <c r="C96" s="8">
        <v>782012</v>
      </c>
      <c r="D96" s="19">
        <v>171.44</v>
      </c>
      <c r="E96" s="10">
        <v>41130</v>
      </c>
      <c r="F96" s="10">
        <v>41152</v>
      </c>
      <c r="G96" s="11">
        <v>41138</v>
      </c>
      <c r="H96" s="12">
        <f t="shared" si="6"/>
        <v>171.44</v>
      </c>
    </row>
    <row r="97" spans="1:8" ht="15" customHeight="1">
      <c r="A97" s="7">
        <v>91</v>
      </c>
      <c r="B97" s="8" t="s">
        <v>29</v>
      </c>
      <c r="C97" s="8">
        <v>1122208059</v>
      </c>
      <c r="D97" s="19">
        <v>67.15</v>
      </c>
      <c r="E97" s="10">
        <v>41124</v>
      </c>
      <c r="F97" s="10">
        <v>41138</v>
      </c>
      <c r="G97" s="11">
        <v>41138</v>
      </c>
      <c r="H97" s="12">
        <f t="shared" si="6"/>
        <v>67.15</v>
      </c>
    </row>
    <row r="98" spans="1:8" ht="15" customHeight="1">
      <c r="A98" s="7">
        <v>92</v>
      </c>
      <c r="B98" s="8" t="s">
        <v>44</v>
      </c>
      <c r="C98" s="8">
        <v>120226</v>
      </c>
      <c r="D98" s="19">
        <v>345.98</v>
      </c>
      <c r="E98" s="10">
        <v>41142</v>
      </c>
      <c r="F98" s="10">
        <v>41156</v>
      </c>
      <c r="G98" s="11">
        <v>41145</v>
      </c>
      <c r="H98" s="12">
        <f t="shared" si="6"/>
        <v>345.98</v>
      </c>
    </row>
    <row r="99" spans="1:8" ht="15" customHeight="1">
      <c r="A99" s="7">
        <v>93</v>
      </c>
      <c r="B99" s="8" t="s">
        <v>13</v>
      </c>
      <c r="C99" s="8">
        <v>7208529662</v>
      </c>
      <c r="D99" s="19">
        <v>10.28</v>
      </c>
      <c r="E99" s="10">
        <v>41136</v>
      </c>
      <c r="F99" s="10">
        <v>41155</v>
      </c>
      <c r="G99" s="11">
        <v>41145</v>
      </c>
      <c r="H99" s="12">
        <f t="shared" si="6"/>
        <v>10.28</v>
      </c>
    </row>
    <row r="100" spans="1:8" ht="15" customHeight="1">
      <c r="A100" s="7">
        <v>94</v>
      </c>
      <c r="B100" s="8" t="s">
        <v>3</v>
      </c>
      <c r="C100" s="8">
        <v>82012</v>
      </c>
      <c r="D100" s="19">
        <v>737.5</v>
      </c>
      <c r="E100" s="10">
        <v>41155</v>
      </c>
      <c r="F100" s="10">
        <v>41164</v>
      </c>
      <c r="G100" s="11">
        <v>41159</v>
      </c>
      <c r="H100" s="12">
        <f t="shared" si="6"/>
        <v>737.5</v>
      </c>
    </row>
    <row r="101" spans="1:8" ht="15" customHeight="1">
      <c r="A101" s="7">
        <v>95</v>
      </c>
      <c r="B101" s="8" t="s">
        <v>41</v>
      </c>
      <c r="C101" s="8">
        <v>7446375160</v>
      </c>
      <c r="D101" s="19">
        <v>1240.31</v>
      </c>
      <c r="E101" s="10">
        <v>41152</v>
      </c>
      <c r="F101" s="10">
        <v>41172</v>
      </c>
      <c r="G101" s="11">
        <v>41159</v>
      </c>
      <c r="H101" s="12">
        <f t="shared" si="6"/>
        <v>1240.31</v>
      </c>
    </row>
    <row r="102" spans="1:8" ht="15" customHeight="1">
      <c r="A102" s="7">
        <v>96</v>
      </c>
      <c r="B102" s="8" t="s">
        <v>16</v>
      </c>
      <c r="C102" s="8">
        <v>4204700961</v>
      </c>
      <c r="D102" s="19">
        <v>2048</v>
      </c>
      <c r="E102" s="10">
        <v>41128</v>
      </c>
      <c r="F102" s="10">
        <v>41167</v>
      </c>
      <c r="G102" s="11">
        <v>41159</v>
      </c>
      <c r="H102" s="12">
        <f t="shared" si="6"/>
        <v>2048</v>
      </c>
    </row>
    <row r="103" spans="1:8" ht="15" customHeight="1">
      <c r="A103" s="7">
        <v>97</v>
      </c>
      <c r="B103" s="8" t="s">
        <v>47</v>
      </c>
      <c r="C103" s="8">
        <v>172012</v>
      </c>
      <c r="D103" s="19">
        <v>30.2</v>
      </c>
      <c r="E103" s="10">
        <v>41148</v>
      </c>
      <c r="F103" s="10">
        <v>41167</v>
      </c>
      <c r="G103" s="11">
        <v>41159</v>
      </c>
      <c r="H103" s="12">
        <f t="shared" si="6"/>
        <v>30.2</v>
      </c>
    </row>
    <row r="104" spans="1:8" ht="15" customHeight="1">
      <c r="A104" s="7">
        <v>98</v>
      </c>
      <c r="B104" s="8" t="s">
        <v>48</v>
      </c>
      <c r="C104" s="8">
        <v>9120002467</v>
      </c>
      <c r="D104" s="19">
        <v>129</v>
      </c>
      <c r="E104" s="10">
        <v>41158</v>
      </c>
      <c r="F104" s="10">
        <v>41172</v>
      </c>
      <c r="G104" s="11">
        <v>41159</v>
      </c>
      <c r="H104" s="12">
        <f t="shared" si="6"/>
        <v>129</v>
      </c>
    </row>
    <row r="105" spans="1:8" ht="15" customHeight="1">
      <c r="A105" s="7">
        <v>99</v>
      </c>
      <c r="B105" s="8" t="s">
        <v>27</v>
      </c>
      <c r="C105" s="8">
        <v>2012077</v>
      </c>
      <c r="D105" s="19">
        <v>15</v>
      </c>
      <c r="E105" s="10">
        <v>41155</v>
      </c>
      <c r="F105" s="10">
        <v>41169</v>
      </c>
      <c r="G105" s="11">
        <v>41159</v>
      </c>
      <c r="H105" s="12">
        <f t="shared" si="6"/>
        <v>15</v>
      </c>
    </row>
    <row r="106" spans="1:8" ht="15" customHeight="1">
      <c r="A106" s="7">
        <v>100</v>
      </c>
      <c r="B106" s="8" t="s">
        <v>30</v>
      </c>
      <c r="C106" s="8">
        <v>9742046756</v>
      </c>
      <c r="D106" s="19">
        <v>44.35</v>
      </c>
      <c r="E106" s="10">
        <v>41155</v>
      </c>
      <c r="F106" s="10">
        <v>41169</v>
      </c>
      <c r="G106" s="11">
        <v>41166</v>
      </c>
      <c r="H106" s="12">
        <f t="shared" si="6"/>
        <v>44.35</v>
      </c>
    </row>
    <row r="107" spans="1:8" ht="15" customHeight="1">
      <c r="A107" s="7">
        <v>101</v>
      </c>
      <c r="B107" s="8" t="s">
        <v>16</v>
      </c>
      <c r="C107" s="8">
        <v>7415708811</v>
      </c>
      <c r="D107" s="19">
        <v>225.14</v>
      </c>
      <c r="E107" s="10">
        <v>41159</v>
      </c>
      <c r="F107" s="10">
        <v>41173</v>
      </c>
      <c r="G107" s="11">
        <v>41166</v>
      </c>
      <c r="H107" s="12">
        <f t="shared" si="6"/>
        <v>225.14</v>
      </c>
    </row>
    <row r="108" spans="1:8" ht="15" customHeight="1">
      <c r="A108" s="7">
        <v>102</v>
      </c>
      <c r="B108" s="8" t="s">
        <v>40</v>
      </c>
      <c r="C108" s="8">
        <v>22234564</v>
      </c>
      <c r="D108" s="19">
        <v>45.4</v>
      </c>
      <c r="E108" s="10">
        <v>41160</v>
      </c>
      <c r="F108" s="10">
        <v>41174</v>
      </c>
      <c r="G108" s="11">
        <v>41166</v>
      </c>
      <c r="H108" s="12">
        <f t="shared" si="6"/>
        <v>45.4</v>
      </c>
    </row>
    <row r="109" spans="1:8" ht="15" customHeight="1">
      <c r="A109" s="7">
        <v>103</v>
      </c>
      <c r="B109" s="8" t="s">
        <v>49</v>
      </c>
      <c r="C109" s="8">
        <v>3092012</v>
      </c>
      <c r="D109" s="19">
        <v>116.95</v>
      </c>
      <c r="E109" s="10">
        <v>41166</v>
      </c>
      <c r="F109" s="10">
        <v>41180</v>
      </c>
      <c r="G109" s="11">
        <v>41173</v>
      </c>
      <c r="H109" s="12">
        <f t="shared" si="6"/>
        <v>116.95</v>
      </c>
    </row>
    <row r="110" spans="1:8" ht="15" customHeight="1">
      <c r="A110" s="7">
        <v>104</v>
      </c>
      <c r="B110" s="8" t="s">
        <v>50</v>
      </c>
      <c r="C110" s="8">
        <v>120006</v>
      </c>
      <c r="D110" s="19">
        <v>154.22</v>
      </c>
      <c r="E110" s="10">
        <v>41171</v>
      </c>
      <c r="F110" s="10">
        <v>41178</v>
      </c>
      <c r="G110" s="11">
        <v>41173</v>
      </c>
      <c r="H110" s="12">
        <f t="shared" si="6"/>
        <v>154.22</v>
      </c>
    </row>
    <row r="111" spans="1:8" ht="15" customHeight="1">
      <c r="A111" s="7">
        <v>105</v>
      </c>
      <c r="B111" s="8" t="s">
        <v>13</v>
      </c>
      <c r="C111" s="8">
        <v>720968347</v>
      </c>
      <c r="D111" s="19">
        <v>28.87</v>
      </c>
      <c r="E111" s="10">
        <v>41167</v>
      </c>
      <c r="F111" s="10">
        <v>41185</v>
      </c>
      <c r="G111" s="11">
        <v>41173</v>
      </c>
      <c r="H111" s="12">
        <f t="shared" si="6"/>
        <v>28.87</v>
      </c>
    </row>
    <row r="112" spans="1:8" ht="15" customHeight="1">
      <c r="A112" s="7">
        <v>106</v>
      </c>
      <c r="B112" s="8" t="s">
        <v>15</v>
      </c>
      <c r="C112" s="8">
        <v>421201896</v>
      </c>
      <c r="D112" s="19">
        <v>8.6</v>
      </c>
      <c r="E112" s="10">
        <v>41179</v>
      </c>
      <c r="F112" s="10">
        <v>41193</v>
      </c>
      <c r="G112" s="11">
        <v>41180</v>
      </c>
      <c r="H112" s="12">
        <f t="shared" si="6"/>
        <v>8.6</v>
      </c>
    </row>
    <row r="113" spans="1:8" ht="15" customHeight="1">
      <c r="A113" s="7">
        <v>107</v>
      </c>
      <c r="B113" s="8" t="s">
        <v>16</v>
      </c>
      <c r="C113" s="8">
        <v>420220511</v>
      </c>
      <c r="D113" s="19">
        <v>3617</v>
      </c>
      <c r="E113" s="10">
        <v>41159</v>
      </c>
      <c r="F113" s="10">
        <v>41197</v>
      </c>
      <c r="G113" s="11">
        <v>41180</v>
      </c>
      <c r="H113" s="12">
        <f t="shared" si="6"/>
        <v>3617</v>
      </c>
    </row>
    <row r="114" spans="1:8" ht="15" customHeight="1">
      <c r="A114" s="7">
        <v>108</v>
      </c>
      <c r="B114" s="8" t="s">
        <v>3</v>
      </c>
      <c r="C114" s="8">
        <v>92012</v>
      </c>
      <c r="D114" s="19">
        <v>737.5</v>
      </c>
      <c r="E114" s="10">
        <v>41183</v>
      </c>
      <c r="F114" s="10">
        <v>41194</v>
      </c>
      <c r="G114" s="11">
        <v>41190</v>
      </c>
      <c r="H114" s="12">
        <f t="shared" si="6"/>
        <v>737.5</v>
      </c>
    </row>
    <row r="115" spans="1:8" ht="15" customHeight="1">
      <c r="A115" s="7">
        <v>109</v>
      </c>
      <c r="B115" s="8" t="s">
        <v>51</v>
      </c>
      <c r="C115" s="8">
        <v>120287</v>
      </c>
      <c r="D115" s="19">
        <v>152.56</v>
      </c>
      <c r="E115" s="10">
        <v>41186</v>
      </c>
      <c r="F115" s="10">
        <v>41196</v>
      </c>
      <c r="G115" s="11">
        <v>41190</v>
      </c>
      <c r="H115" s="12">
        <f t="shared" si="6"/>
        <v>152.56</v>
      </c>
    </row>
    <row r="116" spans="1:8" ht="15" customHeight="1">
      <c r="A116" s="7">
        <v>110</v>
      </c>
      <c r="B116" s="8" t="s">
        <v>41</v>
      </c>
      <c r="C116" s="8">
        <v>744645025</v>
      </c>
      <c r="D116" s="19">
        <v>1240.31</v>
      </c>
      <c r="E116" s="10">
        <v>41180</v>
      </c>
      <c r="F116" s="10">
        <v>41200</v>
      </c>
      <c r="G116" s="11">
        <v>41190</v>
      </c>
      <c r="H116" s="12">
        <f t="shared" si="6"/>
        <v>1240.31</v>
      </c>
    </row>
    <row r="117" spans="1:8" ht="15" customHeight="1">
      <c r="A117" s="7">
        <v>111</v>
      </c>
      <c r="B117" s="8" t="s">
        <v>50</v>
      </c>
      <c r="C117" s="8">
        <v>120007</v>
      </c>
      <c r="D117" s="19">
        <v>84.18</v>
      </c>
      <c r="E117" s="10">
        <v>41186</v>
      </c>
      <c r="F117" s="10">
        <v>41200</v>
      </c>
      <c r="G117" s="11">
        <v>41190</v>
      </c>
      <c r="H117" s="12">
        <f t="shared" si="6"/>
        <v>84.18</v>
      </c>
    </row>
    <row r="118" spans="1:8" ht="15" customHeight="1">
      <c r="A118" s="7">
        <v>112</v>
      </c>
      <c r="B118" s="8" t="s">
        <v>46</v>
      </c>
      <c r="C118" s="8">
        <v>26092012</v>
      </c>
      <c r="D118" s="19">
        <v>127.34</v>
      </c>
      <c r="E118" s="10">
        <v>41180</v>
      </c>
      <c r="F118" s="10">
        <v>41210</v>
      </c>
      <c r="G118" s="11">
        <v>41190</v>
      </c>
      <c r="H118" s="12">
        <f t="shared" si="6"/>
        <v>127.34</v>
      </c>
    </row>
    <row r="119" spans="1:8" ht="15" customHeight="1">
      <c r="A119" s="7">
        <v>113</v>
      </c>
      <c r="B119" s="8" t="s">
        <v>28</v>
      </c>
      <c r="C119" s="8">
        <v>31102012</v>
      </c>
      <c r="D119" s="19">
        <v>353.72</v>
      </c>
      <c r="E119" s="10">
        <v>41190</v>
      </c>
      <c r="F119" s="10">
        <v>41204</v>
      </c>
      <c r="G119" s="11">
        <v>41190</v>
      </c>
      <c r="H119" s="12">
        <f t="shared" si="6"/>
        <v>353.72</v>
      </c>
    </row>
    <row r="120" spans="1:8" ht="15" customHeight="1">
      <c r="A120" s="7">
        <v>114</v>
      </c>
      <c r="B120" s="8" t="s">
        <v>15</v>
      </c>
      <c r="C120" s="8">
        <v>421202103</v>
      </c>
      <c r="D120" s="19">
        <v>21.74</v>
      </c>
      <c r="E120" s="10">
        <v>41187</v>
      </c>
      <c r="F120" s="10">
        <v>41201</v>
      </c>
      <c r="G120" s="11">
        <v>41190</v>
      </c>
      <c r="H120" s="12">
        <f t="shared" si="6"/>
        <v>21.74</v>
      </c>
    </row>
    <row r="121" spans="1:8" ht="15" customHeight="1">
      <c r="A121" s="7">
        <v>115</v>
      </c>
      <c r="B121" s="8" t="s">
        <v>30</v>
      </c>
      <c r="C121" s="8">
        <v>974303390</v>
      </c>
      <c r="D121" s="19">
        <v>48.74</v>
      </c>
      <c r="E121" s="10">
        <v>41185</v>
      </c>
      <c r="F121" s="10">
        <v>41199</v>
      </c>
      <c r="G121" s="11">
        <v>41190</v>
      </c>
      <c r="H121" s="12">
        <f t="shared" si="6"/>
        <v>48.74</v>
      </c>
    </row>
    <row r="122" spans="1:8" ht="15" customHeight="1">
      <c r="A122" s="7">
        <v>116</v>
      </c>
      <c r="B122" s="8" t="s">
        <v>40</v>
      </c>
      <c r="C122" s="8">
        <v>216916114</v>
      </c>
      <c r="D122" s="19">
        <v>45.96</v>
      </c>
      <c r="E122" s="10">
        <v>41190</v>
      </c>
      <c r="F122" s="10">
        <v>41204</v>
      </c>
      <c r="G122" s="11">
        <v>41190</v>
      </c>
      <c r="H122" s="12">
        <f t="shared" si="6"/>
        <v>45.96</v>
      </c>
    </row>
    <row r="123" spans="1:8" ht="15" customHeight="1">
      <c r="A123" s="7">
        <v>117</v>
      </c>
      <c r="B123" s="8" t="s">
        <v>52</v>
      </c>
      <c r="C123" s="8">
        <v>12174</v>
      </c>
      <c r="D123" s="19">
        <v>300</v>
      </c>
      <c r="E123" s="10">
        <v>41192</v>
      </c>
      <c r="F123" s="10">
        <v>41206</v>
      </c>
      <c r="G123" s="11">
        <v>41193</v>
      </c>
      <c r="H123" s="12">
        <f t="shared" si="6"/>
        <v>300</v>
      </c>
    </row>
    <row r="124" spans="1:8" ht="15" customHeight="1">
      <c r="A124" s="7">
        <v>118</v>
      </c>
      <c r="B124" s="8" t="s">
        <v>53</v>
      </c>
      <c r="C124" s="8">
        <v>12059</v>
      </c>
      <c r="D124" s="19">
        <v>360</v>
      </c>
      <c r="E124" s="10">
        <v>41196</v>
      </c>
      <c r="F124" s="10">
        <v>41203</v>
      </c>
      <c r="G124" s="11">
        <v>41201</v>
      </c>
      <c r="H124" s="12">
        <f t="shared" si="6"/>
        <v>360</v>
      </c>
    </row>
    <row r="125" spans="1:8" ht="15" customHeight="1">
      <c r="A125" s="7">
        <v>119</v>
      </c>
      <c r="B125" s="8" t="s">
        <v>30</v>
      </c>
      <c r="C125" s="8">
        <v>721064914</v>
      </c>
      <c r="D125" s="19">
        <v>10.99</v>
      </c>
      <c r="E125" s="10">
        <v>41197</v>
      </c>
      <c r="F125" s="10">
        <v>41216</v>
      </c>
      <c r="G125" s="11">
        <v>41201</v>
      </c>
      <c r="H125" s="12">
        <f t="shared" si="6"/>
        <v>10.99</v>
      </c>
    </row>
    <row r="126" spans="1:8" ht="15" customHeight="1">
      <c r="A126" s="7">
        <v>120</v>
      </c>
      <c r="B126" s="8" t="s">
        <v>54</v>
      </c>
      <c r="C126" s="8">
        <v>20126</v>
      </c>
      <c r="D126" s="19">
        <v>300.4</v>
      </c>
      <c r="E126" s="10">
        <v>41197</v>
      </c>
      <c r="F126" s="10">
        <v>41211</v>
      </c>
      <c r="G126" s="11">
        <v>41201</v>
      </c>
      <c r="H126" s="12">
        <f t="shared" si="6"/>
        <v>300.4</v>
      </c>
    </row>
    <row r="127" spans="1:8" ht="15" customHeight="1">
      <c r="A127" s="7">
        <v>121</v>
      </c>
      <c r="B127" s="8" t="s">
        <v>28</v>
      </c>
      <c r="C127" s="8">
        <v>36102012</v>
      </c>
      <c r="D127" s="19">
        <v>199.2</v>
      </c>
      <c r="E127" s="10">
        <v>41206</v>
      </c>
      <c r="F127" s="10">
        <v>41212</v>
      </c>
      <c r="G127" s="11">
        <v>41208</v>
      </c>
      <c r="H127" s="12">
        <f t="shared" si="6"/>
        <v>199.2</v>
      </c>
    </row>
    <row r="128" spans="1:8" ht="15" customHeight="1">
      <c r="A128" s="7">
        <v>122</v>
      </c>
      <c r="B128" s="8" t="s">
        <v>55</v>
      </c>
      <c r="C128" s="8">
        <v>12431134</v>
      </c>
      <c r="D128" s="19">
        <v>704.4</v>
      </c>
      <c r="E128" s="10">
        <v>41204</v>
      </c>
      <c r="F128" s="10">
        <v>41218</v>
      </c>
      <c r="G128" s="11">
        <v>41208</v>
      </c>
      <c r="H128" s="12">
        <f t="shared" si="6"/>
        <v>704.4</v>
      </c>
    </row>
    <row r="129" spans="1:8" ht="15" customHeight="1">
      <c r="A129" s="7">
        <v>123</v>
      </c>
      <c r="B129" s="8" t="s">
        <v>56</v>
      </c>
      <c r="C129" s="8">
        <v>20120389</v>
      </c>
      <c r="D129" s="19">
        <v>131.75</v>
      </c>
      <c r="E129" s="10">
        <v>41198</v>
      </c>
      <c r="F129" s="10">
        <v>41212</v>
      </c>
      <c r="G129" s="11">
        <v>41208</v>
      </c>
      <c r="H129" s="12">
        <f t="shared" si="6"/>
        <v>131.75</v>
      </c>
    </row>
    <row r="130" spans="1:8" ht="15" customHeight="1">
      <c r="A130" s="7">
        <v>124</v>
      </c>
      <c r="B130" s="8" t="s">
        <v>57</v>
      </c>
      <c r="C130" s="8">
        <v>121050</v>
      </c>
      <c r="D130" s="19">
        <v>114.5</v>
      </c>
      <c r="E130" s="10">
        <v>41205</v>
      </c>
      <c r="F130" s="10">
        <v>41212</v>
      </c>
      <c r="G130" s="11">
        <v>41208</v>
      </c>
      <c r="H130" s="12">
        <f t="shared" si="6"/>
        <v>114.5</v>
      </c>
    </row>
    <row r="131" spans="1:8" ht="15" customHeight="1">
      <c r="A131" s="7">
        <v>125</v>
      </c>
      <c r="B131" s="8" t="s">
        <v>58</v>
      </c>
      <c r="C131" s="8">
        <v>733011268</v>
      </c>
      <c r="D131" s="19">
        <v>56.16</v>
      </c>
      <c r="E131" s="10">
        <v>41212</v>
      </c>
      <c r="F131" s="10">
        <v>41226</v>
      </c>
      <c r="G131" s="11">
        <v>41215</v>
      </c>
      <c r="H131" s="12">
        <f t="shared" si="6"/>
        <v>56.16</v>
      </c>
    </row>
    <row r="132" spans="1:8" ht="15" customHeight="1">
      <c r="A132" s="7">
        <v>126</v>
      </c>
      <c r="B132" s="8" t="s">
        <v>3</v>
      </c>
      <c r="C132" s="20">
        <v>102012</v>
      </c>
      <c r="D132" s="19">
        <v>937.5</v>
      </c>
      <c r="E132" s="10">
        <v>41215</v>
      </c>
      <c r="F132" s="10">
        <v>41225</v>
      </c>
      <c r="G132" s="11">
        <v>41221</v>
      </c>
      <c r="H132" s="12">
        <f t="shared" si="6"/>
        <v>937.5</v>
      </c>
    </row>
    <row r="133" spans="1:8" ht="15" customHeight="1">
      <c r="A133" s="7">
        <v>127</v>
      </c>
      <c r="B133" s="8" t="s">
        <v>15</v>
      </c>
      <c r="C133" s="8">
        <v>421202360</v>
      </c>
      <c r="D133" s="19">
        <v>21.06</v>
      </c>
      <c r="E133" s="10">
        <v>41220</v>
      </c>
      <c r="F133" s="10">
        <v>41234</v>
      </c>
      <c r="G133" s="11">
        <v>41221</v>
      </c>
      <c r="H133" s="12">
        <f t="shared" si="6"/>
        <v>21.06</v>
      </c>
    </row>
    <row r="134" spans="1:8" ht="15" customHeight="1">
      <c r="A134" s="7">
        <v>128</v>
      </c>
      <c r="B134" s="8" t="s">
        <v>24</v>
      </c>
      <c r="C134" s="8">
        <v>52544046</v>
      </c>
      <c r="D134" s="19">
        <v>38.27</v>
      </c>
      <c r="E134" s="10">
        <v>41207</v>
      </c>
      <c r="F134" s="10">
        <v>41221</v>
      </c>
      <c r="G134" s="11">
        <v>41208</v>
      </c>
      <c r="H134" s="12">
        <f t="shared" si="6"/>
        <v>38.27</v>
      </c>
    </row>
    <row r="135" spans="1:8" ht="15" customHeight="1">
      <c r="A135" s="7">
        <v>129</v>
      </c>
      <c r="B135" s="8" t="s">
        <v>30</v>
      </c>
      <c r="C135" s="8">
        <v>274402210</v>
      </c>
      <c r="D135" s="19">
        <v>75.66</v>
      </c>
      <c r="E135" s="10">
        <v>41216</v>
      </c>
      <c r="F135" s="10">
        <v>41230</v>
      </c>
      <c r="G135" s="11">
        <v>41221</v>
      </c>
      <c r="H135" s="12">
        <f t="shared" si="6"/>
        <v>75.66</v>
      </c>
    </row>
    <row r="136" spans="1:8" ht="15" customHeight="1">
      <c r="A136" s="7">
        <v>130</v>
      </c>
      <c r="B136" s="8" t="s">
        <v>41</v>
      </c>
      <c r="C136" s="8">
        <v>744655816</v>
      </c>
      <c r="D136" s="19">
        <v>1240.31</v>
      </c>
      <c r="E136" s="10">
        <v>41218</v>
      </c>
      <c r="F136" s="10">
        <v>41232</v>
      </c>
      <c r="G136" s="11">
        <v>41221</v>
      </c>
      <c r="H136" s="12">
        <f t="shared" si="6"/>
        <v>1240.31</v>
      </c>
    </row>
    <row r="137" spans="1:8" ht="15" customHeight="1">
      <c r="A137" s="7">
        <v>131</v>
      </c>
      <c r="B137" s="8" t="s">
        <v>40</v>
      </c>
      <c r="C137" s="8">
        <v>217271605</v>
      </c>
      <c r="D137" s="19">
        <v>50.65</v>
      </c>
      <c r="E137" s="10">
        <v>41221</v>
      </c>
      <c r="F137" s="10">
        <v>41235</v>
      </c>
      <c r="G137" s="11">
        <v>41229</v>
      </c>
      <c r="H137" s="12">
        <f t="shared" si="6"/>
        <v>50.65</v>
      </c>
    </row>
    <row r="138" spans="1:8" ht="15" customHeight="1">
      <c r="A138" s="7">
        <v>132</v>
      </c>
      <c r="B138" s="8" t="s">
        <v>59</v>
      </c>
      <c r="C138" s="8">
        <v>224005283</v>
      </c>
      <c r="D138" s="19">
        <v>247.44</v>
      </c>
      <c r="E138" s="10">
        <v>41222</v>
      </c>
      <c r="F138" s="10">
        <v>41232</v>
      </c>
      <c r="G138" s="11">
        <v>41229</v>
      </c>
      <c r="H138" s="12">
        <f t="shared" si="6"/>
        <v>247.44</v>
      </c>
    </row>
    <row r="139" spans="1:8" ht="15" customHeight="1">
      <c r="A139" s="7">
        <v>133</v>
      </c>
      <c r="B139" s="8" t="s">
        <v>35</v>
      </c>
      <c r="C139" s="8">
        <v>12062</v>
      </c>
      <c r="D139" s="19">
        <v>27</v>
      </c>
      <c r="E139" s="10">
        <v>41232</v>
      </c>
      <c r="F139" s="10">
        <v>41242</v>
      </c>
      <c r="G139" s="11">
        <v>41232</v>
      </c>
      <c r="H139" s="12">
        <f t="shared" si="6"/>
        <v>27</v>
      </c>
    </row>
    <row r="140" spans="1:8" ht="15" customHeight="1">
      <c r="A140" s="7">
        <v>134</v>
      </c>
      <c r="B140" s="8" t="s">
        <v>51</v>
      </c>
      <c r="C140" s="8">
        <v>120342</v>
      </c>
      <c r="D140" s="19">
        <v>161.28</v>
      </c>
      <c r="E140" s="10">
        <v>41228</v>
      </c>
      <c r="F140" s="10">
        <v>41242</v>
      </c>
      <c r="G140" s="11">
        <v>41236</v>
      </c>
      <c r="H140" s="12">
        <f t="shared" si="6"/>
        <v>161.28</v>
      </c>
    </row>
    <row r="141" spans="1:8" ht="15" customHeight="1">
      <c r="A141" s="7">
        <v>135</v>
      </c>
      <c r="B141" s="8" t="s">
        <v>16</v>
      </c>
      <c r="C141" s="8">
        <v>420470120</v>
      </c>
      <c r="D141" s="19">
        <v>7268</v>
      </c>
      <c r="E141" s="10">
        <v>41222</v>
      </c>
      <c r="F141" s="10">
        <v>41258</v>
      </c>
      <c r="G141" s="11">
        <v>41253</v>
      </c>
      <c r="H141" s="12">
        <f t="shared" si="6"/>
        <v>7268</v>
      </c>
    </row>
    <row r="142" spans="1:8" ht="15" customHeight="1">
      <c r="A142" s="7">
        <v>136</v>
      </c>
      <c r="B142" s="8" t="s">
        <v>19</v>
      </c>
      <c r="C142" s="8">
        <v>70609404</v>
      </c>
      <c r="D142" s="19">
        <v>165.6</v>
      </c>
      <c r="E142" s="10">
        <v>41228</v>
      </c>
      <c r="F142" s="10">
        <v>41304</v>
      </c>
      <c r="G142" s="11">
        <v>41229</v>
      </c>
      <c r="H142" s="12">
        <f t="shared" si="6"/>
        <v>165.6</v>
      </c>
    </row>
    <row r="143" spans="1:8" ht="15" customHeight="1">
      <c r="A143" s="7">
        <v>137</v>
      </c>
      <c r="B143" s="8" t="s">
        <v>13</v>
      </c>
      <c r="C143" s="8">
        <v>721173566</v>
      </c>
      <c r="D143" s="19">
        <v>13.21</v>
      </c>
      <c r="E143" s="10">
        <v>41228</v>
      </c>
      <c r="F143" s="10">
        <v>41246</v>
      </c>
      <c r="G143" s="11">
        <v>41232</v>
      </c>
      <c r="H143" s="12">
        <f t="shared" si="6"/>
        <v>13.21</v>
      </c>
    </row>
    <row r="144" spans="1:8" ht="15" customHeight="1">
      <c r="A144" s="7">
        <v>138</v>
      </c>
      <c r="B144" s="8" t="s">
        <v>60</v>
      </c>
      <c r="C144" s="8">
        <v>108911201</v>
      </c>
      <c r="D144" s="19">
        <v>39.32</v>
      </c>
      <c r="E144" s="10">
        <v>41236</v>
      </c>
      <c r="F144" s="10">
        <v>41243</v>
      </c>
      <c r="G144" s="11">
        <v>41243</v>
      </c>
      <c r="H144" s="12">
        <f t="shared" si="6"/>
        <v>39.32</v>
      </c>
    </row>
    <row r="145" spans="1:8" ht="15" customHeight="1">
      <c r="A145" s="7">
        <v>139</v>
      </c>
      <c r="B145" s="8" t="s">
        <v>61</v>
      </c>
      <c r="C145" s="8">
        <v>482012</v>
      </c>
      <c r="D145" s="19">
        <v>140.04</v>
      </c>
      <c r="E145" s="10">
        <v>41241</v>
      </c>
      <c r="F145" s="10">
        <v>41255</v>
      </c>
      <c r="G145" s="11">
        <v>41243</v>
      </c>
      <c r="H145" s="12">
        <f t="shared" si="6"/>
        <v>140.04</v>
      </c>
    </row>
    <row r="146" spans="1:8" ht="15" customHeight="1">
      <c r="A146" s="7">
        <v>140</v>
      </c>
      <c r="B146" s="8" t="s">
        <v>18</v>
      </c>
      <c r="C146" s="8">
        <v>51211401</v>
      </c>
      <c r="D146" s="19">
        <v>69.05</v>
      </c>
      <c r="E146" s="10">
        <v>41194</v>
      </c>
      <c r="F146" s="10">
        <v>41222</v>
      </c>
      <c r="G146" s="11"/>
      <c r="H146" s="12">
        <f t="shared" si="6"/>
        <v>69.05</v>
      </c>
    </row>
    <row r="147" spans="1:8" ht="15" customHeight="1">
      <c r="A147" s="7">
        <v>141</v>
      </c>
      <c r="B147" s="8" t="s">
        <v>59</v>
      </c>
      <c r="C147" s="8">
        <v>224005325</v>
      </c>
      <c r="D147" s="19">
        <v>1007.19</v>
      </c>
      <c r="E147" s="10">
        <v>41243</v>
      </c>
      <c r="F147" s="10">
        <v>41251</v>
      </c>
      <c r="G147" s="11"/>
      <c r="H147" s="12">
        <f t="shared" si="6"/>
        <v>1007.19</v>
      </c>
    </row>
    <row r="148" spans="1:8" ht="15" customHeight="1">
      <c r="A148" s="7">
        <v>142</v>
      </c>
      <c r="B148" s="8" t="s">
        <v>62</v>
      </c>
      <c r="C148" s="8">
        <v>2012097</v>
      </c>
      <c r="D148" s="19">
        <v>21.12</v>
      </c>
      <c r="E148" s="10">
        <v>41245</v>
      </c>
      <c r="F148" s="10">
        <v>41259</v>
      </c>
      <c r="G148" s="11">
        <v>41250</v>
      </c>
      <c r="H148" s="12">
        <f t="shared" si="6"/>
        <v>21.12</v>
      </c>
    </row>
    <row r="149" spans="1:8" ht="15" customHeight="1">
      <c r="A149" s="7">
        <v>143</v>
      </c>
      <c r="B149" s="8" t="s">
        <v>29</v>
      </c>
      <c r="C149" s="8">
        <v>112221127</v>
      </c>
      <c r="D149" s="19">
        <v>29.66</v>
      </c>
      <c r="E149" s="10">
        <v>41248</v>
      </c>
      <c r="F149" s="10">
        <v>41262</v>
      </c>
      <c r="G149" s="11">
        <v>41250</v>
      </c>
      <c r="H149" s="12">
        <f t="shared" si="6"/>
        <v>29.66</v>
      </c>
    </row>
    <row r="150" spans="1:8" ht="15" customHeight="1">
      <c r="A150" s="7">
        <v>144</v>
      </c>
      <c r="B150" s="8" t="s">
        <v>3</v>
      </c>
      <c r="C150" s="8">
        <v>112012</v>
      </c>
      <c r="D150" s="19">
        <v>937.5</v>
      </c>
      <c r="E150" s="10">
        <v>41250</v>
      </c>
      <c r="F150" s="10">
        <v>41255</v>
      </c>
      <c r="G150" s="11">
        <v>41250</v>
      </c>
      <c r="H150" s="12">
        <f t="shared" si="6"/>
        <v>937.5</v>
      </c>
    </row>
    <row r="151" spans="1:8" ht="15" customHeight="1">
      <c r="A151" s="7">
        <v>145</v>
      </c>
      <c r="B151" s="8" t="s">
        <v>15</v>
      </c>
      <c r="C151" s="8">
        <v>421202471</v>
      </c>
      <c r="D151" s="19">
        <v>42.73</v>
      </c>
      <c r="E151" s="10">
        <v>41249</v>
      </c>
      <c r="F151" s="10">
        <v>41263</v>
      </c>
      <c r="G151" s="11">
        <v>41253</v>
      </c>
      <c r="H151" s="12">
        <f t="shared" si="6"/>
        <v>42.73</v>
      </c>
    </row>
    <row r="152" spans="1:8" ht="15" customHeight="1">
      <c r="A152" s="7">
        <v>146</v>
      </c>
      <c r="B152" s="8" t="s">
        <v>30</v>
      </c>
      <c r="C152" s="8">
        <v>274502281</v>
      </c>
      <c r="D152" s="19">
        <v>63.12</v>
      </c>
      <c r="E152" s="10">
        <v>41246</v>
      </c>
      <c r="F152" s="10">
        <v>41260</v>
      </c>
      <c r="G152" s="11">
        <v>41250</v>
      </c>
      <c r="H152" s="12">
        <f t="shared" si="6"/>
        <v>63.12</v>
      </c>
    </row>
    <row r="153" spans="1:8" ht="15" customHeight="1">
      <c r="A153" s="7">
        <v>147</v>
      </c>
      <c r="B153" s="8" t="s">
        <v>63</v>
      </c>
      <c r="C153" s="8">
        <v>222012</v>
      </c>
      <c r="D153" s="19">
        <v>387</v>
      </c>
      <c r="E153" s="10">
        <v>41248</v>
      </c>
      <c r="F153" s="10">
        <v>41258</v>
      </c>
      <c r="G153" s="11">
        <v>41256</v>
      </c>
      <c r="H153" s="12">
        <f t="shared" si="6"/>
        <v>387</v>
      </c>
    </row>
    <row r="154" spans="1:8" ht="15" customHeight="1">
      <c r="A154" s="7">
        <v>148</v>
      </c>
      <c r="B154" s="8" t="s">
        <v>64</v>
      </c>
      <c r="C154" s="8">
        <v>38852012</v>
      </c>
      <c r="D154" s="19">
        <v>399.44</v>
      </c>
      <c r="E154" s="10">
        <v>41255</v>
      </c>
      <c r="F154" s="10">
        <v>41269</v>
      </c>
      <c r="G154" s="11">
        <v>41256</v>
      </c>
      <c r="H154" s="12">
        <f t="shared" si="6"/>
        <v>399.44</v>
      </c>
    </row>
    <row r="155" spans="1:8" ht="15" customHeight="1">
      <c r="A155" s="7">
        <v>149</v>
      </c>
      <c r="B155" s="8" t="s">
        <v>40</v>
      </c>
      <c r="C155" s="8">
        <v>217625023</v>
      </c>
      <c r="D155" s="19">
        <v>46.37</v>
      </c>
      <c r="E155" s="10">
        <v>41251</v>
      </c>
      <c r="F155" s="10">
        <v>41265</v>
      </c>
      <c r="G155" s="11">
        <v>41256</v>
      </c>
      <c r="H155" s="12">
        <f t="shared" si="6"/>
        <v>46.37</v>
      </c>
    </row>
    <row r="156" spans="1:8" ht="15" customHeight="1">
      <c r="A156" s="7">
        <v>150</v>
      </c>
      <c r="B156" s="8" t="s">
        <v>16</v>
      </c>
      <c r="C156" s="8">
        <v>7414764568</v>
      </c>
      <c r="D156" s="19">
        <v>5996.78</v>
      </c>
      <c r="E156" s="10">
        <v>41250</v>
      </c>
      <c r="F156" s="10">
        <v>41264</v>
      </c>
      <c r="G156" s="11">
        <v>41256</v>
      </c>
      <c r="H156" s="12">
        <f t="shared" si="6"/>
        <v>5996.78</v>
      </c>
    </row>
    <row r="157" spans="1:8" ht="15" customHeight="1">
      <c r="A157" s="7">
        <v>151</v>
      </c>
      <c r="B157" s="8" t="s">
        <v>32</v>
      </c>
      <c r="C157" s="8">
        <v>12181</v>
      </c>
      <c r="D157" s="19">
        <v>1046.63</v>
      </c>
      <c r="E157" s="10">
        <v>41253</v>
      </c>
      <c r="F157" s="10">
        <v>41267</v>
      </c>
      <c r="G157" s="11">
        <v>41261</v>
      </c>
      <c r="H157" s="12">
        <f t="shared" si="6"/>
        <v>1046.63</v>
      </c>
    </row>
    <row r="158" spans="1:8" ht="15" customHeight="1">
      <c r="A158" s="7">
        <v>152</v>
      </c>
      <c r="B158" s="8" t="s">
        <v>32</v>
      </c>
      <c r="C158" s="8">
        <v>12184</v>
      </c>
      <c r="D158" s="19">
        <v>243.22</v>
      </c>
      <c r="E158" s="10">
        <v>41253</v>
      </c>
      <c r="F158" s="10">
        <v>41267</v>
      </c>
      <c r="G158" s="11">
        <v>41261</v>
      </c>
      <c r="H158" s="12">
        <f t="shared" si="6"/>
        <v>243.22</v>
      </c>
    </row>
    <row r="159" spans="1:8" ht="15" customHeight="1">
      <c r="A159" s="7">
        <v>153</v>
      </c>
      <c r="B159" s="8" t="s">
        <v>65</v>
      </c>
      <c r="C159" s="8">
        <v>121134</v>
      </c>
      <c r="D159" s="19">
        <v>25000</v>
      </c>
      <c r="E159" s="10">
        <v>41254</v>
      </c>
      <c r="F159" s="10">
        <v>41268</v>
      </c>
      <c r="G159" s="11">
        <v>41262</v>
      </c>
      <c r="H159" s="12">
        <f t="shared" si="6"/>
        <v>25000</v>
      </c>
    </row>
    <row r="160" spans="1:8" ht="15" customHeight="1">
      <c r="A160" s="7">
        <v>154</v>
      </c>
      <c r="B160" s="8" t="s">
        <v>52</v>
      </c>
      <c r="C160" s="8">
        <v>12213</v>
      </c>
      <c r="D160" s="19">
        <v>155</v>
      </c>
      <c r="E160" s="10">
        <v>41255</v>
      </c>
      <c r="F160" s="10">
        <v>41269</v>
      </c>
      <c r="G160" s="11">
        <v>41262</v>
      </c>
      <c r="H160" s="12">
        <f t="shared" si="6"/>
        <v>155</v>
      </c>
    </row>
    <row r="161" spans="1:8" ht="15" customHeight="1">
      <c r="A161" s="7">
        <v>155</v>
      </c>
      <c r="B161" s="8" t="s">
        <v>66</v>
      </c>
      <c r="C161" s="8">
        <v>4062012</v>
      </c>
      <c r="D161" s="19">
        <v>351.6</v>
      </c>
      <c r="E161" s="10">
        <v>41257</v>
      </c>
      <c r="F161" s="10">
        <v>41271</v>
      </c>
      <c r="G161" s="11">
        <v>41262</v>
      </c>
      <c r="H161" s="12">
        <f t="shared" si="6"/>
        <v>351.6</v>
      </c>
    </row>
    <row r="162" spans="1:8" ht="15" customHeight="1">
      <c r="A162" s="7">
        <v>156</v>
      </c>
      <c r="B162" s="8" t="s">
        <v>22</v>
      </c>
      <c r="C162" s="8">
        <v>1201371</v>
      </c>
      <c r="D162" s="19">
        <v>10.4</v>
      </c>
      <c r="E162" s="10">
        <v>41256</v>
      </c>
      <c r="F162" s="10">
        <v>41270</v>
      </c>
      <c r="G162" s="11">
        <v>41262</v>
      </c>
      <c r="H162" s="12">
        <f t="shared" si="6"/>
        <v>10.4</v>
      </c>
    </row>
    <row r="163" spans="1:8" ht="15" customHeight="1">
      <c r="A163" s="7">
        <v>157</v>
      </c>
      <c r="B163" s="8" t="s">
        <v>30</v>
      </c>
      <c r="C163" s="8">
        <v>7212818357</v>
      </c>
      <c r="D163" s="19">
        <v>10.2</v>
      </c>
      <c r="E163" s="10">
        <v>41258</v>
      </c>
      <c r="F163" s="10">
        <v>41277</v>
      </c>
      <c r="G163" s="11">
        <v>41264</v>
      </c>
      <c r="H163" s="12">
        <f t="shared" si="6"/>
        <v>10.2</v>
      </c>
    </row>
    <row r="164" spans="1:8" ht="15" customHeight="1">
      <c r="A164" s="7">
        <v>158</v>
      </c>
      <c r="B164" s="8" t="s">
        <v>3</v>
      </c>
      <c r="C164" s="8">
        <v>122012</v>
      </c>
      <c r="D164" s="19">
        <v>937.5</v>
      </c>
      <c r="E164" s="10">
        <v>41264</v>
      </c>
      <c r="F164" s="10">
        <v>41286</v>
      </c>
      <c r="G164" s="11">
        <v>41264</v>
      </c>
      <c r="H164" s="12">
        <f t="shared" si="6"/>
        <v>937.5</v>
      </c>
    </row>
    <row r="165" spans="1:8" ht="15" customHeight="1">
      <c r="A165" s="7">
        <v>159</v>
      </c>
      <c r="B165" s="8" t="s">
        <v>65</v>
      </c>
      <c r="C165" s="8">
        <v>121139</v>
      </c>
      <c r="D165" s="19">
        <v>25000</v>
      </c>
      <c r="E165" s="10">
        <v>41264</v>
      </c>
      <c r="F165" s="10">
        <v>40912</v>
      </c>
      <c r="G165" s="11">
        <v>41264</v>
      </c>
      <c r="H165" s="12">
        <f t="shared" si="6"/>
        <v>25000</v>
      </c>
    </row>
    <row r="166" spans="1:8" ht="15" customHeight="1">
      <c r="A166" s="7">
        <v>160</v>
      </c>
      <c r="B166" s="8" t="s">
        <v>27</v>
      </c>
      <c r="C166" s="8">
        <v>2012103</v>
      </c>
      <c r="D166" s="19">
        <v>670.58</v>
      </c>
      <c r="E166" s="10">
        <v>41273</v>
      </c>
      <c r="F166" s="10">
        <v>41287</v>
      </c>
      <c r="G166" s="11">
        <v>41274</v>
      </c>
      <c r="H166" s="12">
        <f t="shared" si="6"/>
        <v>670.58</v>
      </c>
    </row>
    <row r="167" spans="1:8" ht="15" customHeight="1">
      <c r="A167" s="7">
        <v>161</v>
      </c>
      <c r="B167" s="8"/>
      <c r="C167" s="8"/>
      <c r="D167" s="19"/>
      <c r="E167" s="10"/>
      <c r="F167" s="10"/>
      <c r="G167" s="11"/>
      <c r="H167" s="12">
        <f t="shared" si="6"/>
        <v>0</v>
      </c>
    </row>
    <row r="168" spans="1:8" ht="15" customHeight="1">
      <c r="A168" s="7">
        <v>162</v>
      </c>
      <c r="B168" s="8"/>
      <c r="C168" s="8"/>
      <c r="D168" s="19"/>
      <c r="E168" s="10"/>
      <c r="F168" s="10"/>
      <c r="G168" s="11"/>
      <c r="H168" s="12">
        <f t="shared" si="6"/>
        <v>0</v>
      </c>
    </row>
    <row r="169" spans="1:8" ht="15" customHeight="1">
      <c r="A169" s="7">
        <v>163</v>
      </c>
      <c r="B169" s="8"/>
      <c r="C169" s="8"/>
      <c r="D169" s="19"/>
      <c r="E169" s="10"/>
      <c r="F169" s="10"/>
      <c r="G169" s="11"/>
      <c r="H169" s="12">
        <f t="shared" si="6"/>
        <v>0</v>
      </c>
    </row>
    <row r="170" spans="1:8" ht="15" customHeight="1">
      <c r="A170" s="7">
        <v>164</v>
      </c>
      <c r="B170" s="8"/>
      <c r="C170" s="8"/>
      <c r="D170" s="19"/>
      <c r="E170" s="10"/>
      <c r="F170" s="10"/>
      <c r="G170" s="11"/>
      <c r="H170" s="12">
        <f t="shared" si="6"/>
        <v>0</v>
      </c>
    </row>
    <row r="171" spans="1:8" ht="15" customHeight="1">
      <c r="A171" s="7">
        <v>165</v>
      </c>
      <c r="B171" s="8"/>
      <c r="C171" s="8"/>
      <c r="D171" s="19"/>
      <c r="E171" s="10"/>
      <c r="F171" s="10"/>
      <c r="G171" s="11"/>
      <c r="H171" s="12">
        <f t="shared" si="6"/>
        <v>0</v>
      </c>
    </row>
    <row r="172" spans="1:8" ht="15" customHeight="1">
      <c r="A172" s="7">
        <v>166</v>
      </c>
      <c r="B172" s="8"/>
      <c r="C172" s="8"/>
      <c r="D172" s="19"/>
      <c r="E172" s="10"/>
      <c r="F172" s="10"/>
      <c r="G172" s="11"/>
      <c r="H172" s="12">
        <f t="shared" si="6"/>
        <v>0</v>
      </c>
    </row>
    <row r="173" spans="1:8" ht="15" customHeight="1">
      <c r="A173" s="7">
        <v>167</v>
      </c>
      <c r="B173" s="8"/>
      <c r="C173" s="8"/>
      <c r="D173" s="19"/>
      <c r="E173" s="10"/>
      <c r="F173" s="10"/>
      <c r="G173" s="11"/>
      <c r="H173" s="12">
        <f t="shared" si="6"/>
        <v>0</v>
      </c>
    </row>
    <row r="174" spans="1:8" ht="15" customHeight="1">
      <c r="A174" s="7">
        <v>168</v>
      </c>
      <c r="B174" s="8"/>
      <c r="C174" s="8"/>
      <c r="D174" s="19"/>
      <c r="E174" s="10"/>
      <c r="F174" s="10"/>
      <c r="G174" s="11"/>
      <c r="H174" s="12">
        <f t="shared" si="6"/>
        <v>0</v>
      </c>
    </row>
    <row r="175" spans="1:8" ht="15" customHeight="1">
      <c r="A175" s="7">
        <v>169</v>
      </c>
      <c r="B175" s="8"/>
      <c r="C175" s="8"/>
      <c r="D175" s="19"/>
      <c r="E175" s="10"/>
      <c r="F175" s="10"/>
      <c r="G175" s="11"/>
      <c r="H175" s="12">
        <f t="shared" si="6"/>
        <v>0</v>
      </c>
    </row>
    <row r="176" spans="1:8" ht="15" customHeight="1">
      <c r="A176" s="7">
        <v>170</v>
      </c>
      <c r="B176" s="8"/>
      <c r="C176" s="8"/>
      <c r="D176" s="19"/>
      <c r="E176" s="10"/>
      <c r="F176" s="10"/>
      <c r="G176" s="11"/>
      <c r="H176" s="12">
        <f t="shared" si="6"/>
        <v>0</v>
      </c>
    </row>
    <row r="177" spans="1:8" ht="15" customHeight="1">
      <c r="A177" s="7">
        <v>171</v>
      </c>
      <c r="B177" s="8"/>
      <c r="C177" s="8"/>
      <c r="D177" s="19"/>
      <c r="E177" s="10"/>
      <c r="F177" s="10"/>
      <c r="G177" s="11"/>
      <c r="H177" s="12">
        <f t="shared" si="6"/>
        <v>0</v>
      </c>
    </row>
    <row r="178" spans="1:8" ht="15" customHeight="1">
      <c r="A178" s="7">
        <v>172</v>
      </c>
      <c r="B178" s="8"/>
      <c r="C178" s="8"/>
      <c r="D178" s="19"/>
      <c r="E178" s="10"/>
      <c r="F178" s="10"/>
      <c r="G178" s="11"/>
      <c r="H178" s="12">
        <f t="shared" si="6"/>
        <v>0</v>
      </c>
    </row>
    <row r="179" spans="1:8" ht="15" customHeight="1">
      <c r="A179" s="7">
        <v>173</v>
      </c>
      <c r="B179" s="8"/>
      <c r="C179" s="8"/>
      <c r="D179" s="19"/>
      <c r="E179" s="10"/>
      <c r="F179" s="10"/>
      <c r="G179" s="11"/>
      <c r="H179" s="12">
        <f t="shared" si="6"/>
        <v>0</v>
      </c>
    </row>
    <row r="180" spans="1:8" ht="15" customHeight="1" thickBot="1">
      <c r="A180" s="14" t="s">
        <v>4</v>
      </c>
      <c r="B180" s="15"/>
      <c r="C180" s="15"/>
      <c r="D180" s="16">
        <f>SUM(D7:D179)</f>
        <v>169149.34999999995</v>
      </c>
      <c r="E180" s="15"/>
      <c r="F180" s="15"/>
      <c r="G180" s="15"/>
      <c r="H180" s="17">
        <f>SUM(H7:H179)</f>
        <v>169149.34999999995</v>
      </c>
    </row>
    <row r="181" spans="1:8" ht="15" customHeight="1">
      <c r="A181" s="18"/>
      <c r="B181" s="18"/>
      <c r="C181" s="18"/>
      <c r="D181" s="18"/>
      <c r="E181" s="18"/>
      <c r="F181" s="18"/>
      <c r="G181" s="18"/>
      <c r="H181" s="18"/>
    </row>
    <row r="182" spans="1:8" ht="15" customHeight="1">
      <c r="A182" s="18"/>
      <c r="B182" s="18"/>
      <c r="C182" s="18"/>
      <c r="D182" s="18"/>
      <c r="E182" s="18"/>
      <c r="F182" s="18"/>
      <c r="G182" s="18"/>
      <c r="H182" s="18"/>
    </row>
    <row r="183" spans="1:8" ht="15" customHeight="1">
      <c r="A183" s="18"/>
      <c r="B183" s="18"/>
      <c r="C183" s="18"/>
      <c r="D183" s="18"/>
      <c r="E183" s="18"/>
      <c r="F183" s="18"/>
      <c r="G183" s="18"/>
      <c r="H183" s="18"/>
    </row>
  </sheetData>
  <sheetProtection/>
  <mergeCells count="3">
    <mergeCell ref="A3:H3"/>
    <mergeCell ref="A4:H4"/>
    <mergeCell ref="A1:H1"/>
  </mergeCells>
  <printOptions/>
  <pageMargins left="0.13472222222222222" right="0.13333333333333333" top="0.07013888888888889" bottom="0.4979166666666667" header="0" footer="0"/>
  <pageSetup fitToHeight="0" fitToWidth="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selection activeCell="C19" sqref="C19"/>
    </sheetView>
  </sheetViews>
  <sheetFormatPr defaultColWidth="6.8515625" defaultRowHeight="15" customHeight="1"/>
  <cols>
    <col min="1" max="1" width="11.00390625" style="1" customWidth="1"/>
    <col min="2" max="2" width="18.140625" style="1" customWidth="1"/>
    <col min="3" max="3" width="10.7109375" style="1" customWidth="1"/>
    <col min="4" max="4" width="13.28125" style="1" customWidth="1"/>
    <col min="5" max="6" width="13.8515625" style="1" customWidth="1"/>
    <col min="7" max="7" width="12.140625" style="1" customWidth="1"/>
    <col min="8" max="8" width="12.57421875" style="1" customWidth="1"/>
    <col min="9" max="16384" width="6.8515625" style="1" customWidth="1"/>
  </cols>
  <sheetData>
    <row r="1" spans="1:8" ht="39" customHeight="1">
      <c r="A1" s="33" t="s">
        <v>87</v>
      </c>
      <c r="B1" s="33"/>
      <c r="C1" s="33"/>
      <c r="D1" s="33"/>
      <c r="E1" s="33"/>
      <c r="F1" s="33"/>
      <c r="G1" s="33"/>
      <c r="H1" s="33"/>
    </row>
    <row r="3" spans="1:8" ht="15" customHeight="1">
      <c r="A3" s="30" t="s">
        <v>12</v>
      </c>
      <c r="B3" s="30"/>
      <c r="C3" s="30"/>
      <c r="D3" s="30"/>
      <c r="E3" s="30"/>
      <c r="F3" s="30"/>
      <c r="G3" s="30"/>
      <c r="H3" s="30"/>
    </row>
    <row r="4" spans="1:8" ht="15" customHeight="1">
      <c r="A4" s="31" t="s">
        <v>71</v>
      </c>
      <c r="B4" s="31"/>
      <c r="C4" s="31"/>
      <c r="D4" s="31"/>
      <c r="E4" s="31"/>
      <c r="F4" s="31"/>
      <c r="G4" s="31"/>
      <c r="H4" s="31"/>
    </row>
    <row r="5" spans="1:8" ht="15" customHeight="1" thickBot="1">
      <c r="A5" s="2"/>
      <c r="B5" s="2"/>
      <c r="C5" s="2"/>
      <c r="D5" s="2"/>
      <c r="E5" s="2"/>
      <c r="F5" s="2"/>
      <c r="G5" s="2"/>
      <c r="H5" s="2"/>
    </row>
    <row r="6" spans="1:8" ht="15" customHeight="1">
      <c r="A6" s="3" t="s">
        <v>9</v>
      </c>
      <c r="B6" s="4" t="s">
        <v>0</v>
      </c>
      <c r="C6" s="4" t="s">
        <v>1</v>
      </c>
      <c r="D6" s="4" t="s">
        <v>8</v>
      </c>
      <c r="E6" s="5" t="s">
        <v>7</v>
      </c>
      <c r="F6" s="4" t="s">
        <v>6</v>
      </c>
      <c r="G6" s="4" t="s">
        <v>5</v>
      </c>
      <c r="H6" s="6" t="s">
        <v>11</v>
      </c>
    </row>
    <row r="7" spans="1:8" ht="15" customHeight="1">
      <c r="A7" s="7" t="s">
        <v>95</v>
      </c>
      <c r="B7" s="8" t="s">
        <v>67</v>
      </c>
      <c r="C7" s="8">
        <v>7413810744</v>
      </c>
      <c r="D7" s="9">
        <v>609.99</v>
      </c>
      <c r="E7" s="10">
        <v>41282</v>
      </c>
      <c r="F7" s="10">
        <v>41296</v>
      </c>
      <c r="G7" s="11">
        <v>41285</v>
      </c>
      <c r="H7" s="12">
        <f aca="true" t="shared" si="0" ref="H7:H71">D7</f>
        <v>609.99</v>
      </c>
    </row>
    <row r="8" spans="1:8" ht="15" customHeight="1">
      <c r="A8" s="7" t="s">
        <v>96</v>
      </c>
      <c r="B8" s="8" t="s">
        <v>68</v>
      </c>
      <c r="C8" s="8">
        <v>4213000917</v>
      </c>
      <c r="D8" s="9">
        <v>26.62</v>
      </c>
      <c r="E8" s="10">
        <v>41281</v>
      </c>
      <c r="F8" s="10">
        <v>41295</v>
      </c>
      <c r="G8" s="11">
        <v>41285</v>
      </c>
      <c r="H8" s="13">
        <f t="shared" si="0"/>
        <v>26.62</v>
      </c>
    </row>
    <row r="9" spans="1:8" ht="15" customHeight="1">
      <c r="A9" s="7" t="s">
        <v>97</v>
      </c>
      <c r="B9" s="8" t="s">
        <v>69</v>
      </c>
      <c r="C9" s="8">
        <v>6746001178</v>
      </c>
      <c r="D9" s="9">
        <v>72.71</v>
      </c>
      <c r="E9" s="10">
        <v>41277</v>
      </c>
      <c r="F9" s="10">
        <v>41291</v>
      </c>
      <c r="G9" s="11">
        <v>41285</v>
      </c>
      <c r="H9" s="13">
        <f t="shared" si="0"/>
        <v>72.71</v>
      </c>
    </row>
    <row r="10" spans="1:8" ht="15" customHeight="1">
      <c r="A10" s="7" t="s">
        <v>98</v>
      </c>
      <c r="B10" s="8" t="s">
        <v>70</v>
      </c>
      <c r="C10" s="8">
        <v>2012107</v>
      </c>
      <c r="D10" s="9">
        <v>29.02</v>
      </c>
      <c r="E10" s="10">
        <v>41273</v>
      </c>
      <c r="F10" s="10">
        <v>41287</v>
      </c>
      <c r="G10" s="11">
        <v>41285</v>
      </c>
      <c r="H10" s="12">
        <f t="shared" si="0"/>
        <v>29.02</v>
      </c>
    </row>
    <row r="11" spans="1:8" ht="15" customHeight="1">
      <c r="A11" s="7" t="s">
        <v>99</v>
      </c>
      <c r="B11" s="8" t="s">
        <v>72</v>
      </c>
      <c r="C11" s="8">
        <v>201211</v>
      </c>
      <c r="D11" s="9">
        <v>354.6</v>
      </c>
      <c r="E11" s="10">
        <v>41271</v>
      </c>
      <c r="F11" s="10">
        <v>41285</v>
      </c>
      <c r="G11" s="11">
        <v>41285</v>
      </c>
      <c r="H11" s="13">
        <f t="shared" si="0"/>
        <v>354.6</v>
      </c>
    </row>
    <row r="12" spans="1:8" ht="15" customHeight="1">
      <c r="A12" s="7" t="s">
        <v>100</v>
      </c>
      <c r="B12" s="8" t="s">
        <v>67</v>
      </c>
      <c r="C12" s="8">
        <v>4200041158</v>
      </c>
      <c r="D12" s="9">
        <v>6205</v>
      </c>
      <c r="E12" s="10">
        <v>41277</v>
      </c>
      <c r="F12" s="10">
        <v>41289</v>
      </c>
      <c r="G12" s="11">
        <v>41285</v>
      </c>
      <c r="H12" s="13">
        <f t="shared" si="0"/>
        <v>6205</v>
      </c>
    </row>
    <row r="13" spans="1:8" ht="15" customHeight="1">
      <c r="A13" s="7" t="s">
        <v>101</v>
      </c>
      <c r="B13" s="8" t="s">
        <v>40</v>
      </c>
      <c r="C13" s="8">
        <v>222345464</v>
      </c>
      <c r="D13" s="9">
        <v>45.36</v>
      </c>
      <c r="E13" s="10">
        <v>41282</v>
      </c>
      <c r="F13" s="10">
        <v>41296</v>
      </c>
      <c r="G13" s="11">
        <v>41285</v>
      </c>
      <c r="H13" s="12">
        <f t="shared" si="0"/>
        <v>45.36</v>
      </c>
    </row>
    <row r="14" spans="1:8" ht="15" customHeight="1">
      <c r="A14" s="7" t="s">
        <v>102</v>
      </c>
      <c r="B14" s="8" t="s">
        <v>29</v>
      </c>
      <c r="C14" s="8">
        <v>1132200546</v>
      </c>
      <c r="D14" s="9">
        <v>38.68</v>
      </c>
      <c r="E14" s="10">
        <v>41284</v>
      </c>
      <c r="F14" s="10">
        <v>41298</v>
      </c>
      <c r="G14" s="11">
        <v>41292</v>
      </c>
      <c r="H14" s="13">
        <f t="shared" si="0"/>
        <v>38.68</v>
      </c>
    </row>
    <row r="15" spans="1:8" ht="15" customHeight="1">
      <c r="A15" s="7" t="s">
        <v>103</v>
      </c>
      <c r="B15" s="8" t="s">
        <v>18</v>
      </c>
      <c r="C15" s="8">
        <v>21300013</v>
      </c>
      <c r="D15" s="9">
        <v>39.05</v>
      </c>
      <c r="E15" s="10">
        <v>41284</v>
      </c>
      <c r="F15" s="10">
        <v>41298</v>
      </c>
      <c r="G15" s="11">
        <v>41292</v>
      </c>
      <c r="H15" s="13">
        <f t="shared" si="0"/>
        <v>39.05</v>
      </c>
    </row>
    <row r="16" spans="1:8" ht="15" customHeight="1">
      <c r="A16" s="7" t="s">
        <v>104</v>
      </c>
      <c r="B16" s="8" t="s">
        <v>73</v>
      </c>
      <c r="C16" s="8">
        <v>1913202696</v>
      </c>
      <c r="D16" s="9">
        <v>37.96</v>
      </c>
      <c r="E16" s="10">
        <v>41281</v>
      </c>
      <c r="F16" s="10">
        <v>41311</v>
      </c>
      <c r="G16" s="11">
        <v>41291</v>
      </c>
      <c r="H16" s="12">
        <f t="shared" si="0"/>
        <v>37.96</v>
      </c>
    </row>
    <row r="17" spans="1:8" ht="15" customHeight="1">
      <c r="A17" s="7" t="s">
        <v>105</v>
      </c>
      <c r="B17" s="8" t="s">
        <v>21</v>
      </c>
      <c r="C17" s="8">
        <v>7446774513</v>
      </c>
      <c r="D17" s="9">
        <v>944.75</v>
      </c>
      <c r="E17" s="10">
        <v>41289</v>
      </c>
      <c r="F17" s="10">
        <v>41305</v>
      </c>
      <c r="G17" s="11">
        <v>41299</v>
      </c>
      <c r="H17" s="13">
        <f t="shared" si="0"/>
        <v>944.75</v>
      </c>
    </row>
    <row r="18" spans="1:8" ht="15" customHeight="1">
      <c r="A18" s="7" t="s">
        <v>106</v>
      </c>
      <c r="B18" s="8" t="s">
        <v>13</v>
      </c>
      <c r="C18" s="8">
        <v>7300457696</v>
      </c>
      <c r="D18" s="9">
        <v>10.8</v>
      </c>
      <c r="E18" s="10">
        <v>41289</v>
      </c>
      <c r="F18" s="10">
        <v>41308</v>
      </c>
      <c r="G18" s="11">
        <v>41299</v>
      </c>
      <c r="H18" s="13">
        <f t="shared" si="0"/>
        <v>10.8</v>
      </c>
    </row>
    <row r="19" spans="1:8" ht="15" customHeight="1">
      <c r="A19" s="7" t="s">
        <v>107</v>
      </c>
      <c r="B19" s="8" t="s">
        <v>74</v>
      </c>
      <c r="C19" s="8">
        <v>1301023</v>
      </c>
      <c r="D19" s="9">
        <v>581.88</v>
      </c>
      <c r="E19" s="10">
        <v>41292</v>
      </c>
      <c r="F19" s="10">
        <v>41299</v>
      </c>
      <c r="G19" s="11">
        <v>41299</v>
      </c>
      <c r="H19" s="12">
        <f t="shared" si="0"/>
        <v>581.88</v>
      </c>
    </row>
    <row r="20" spans="1:8" ht="15" customHeight="1">
      <c r="A20" s="7" t="s">
        <v>108</v>
      </c>
      <c r="B20" s="8" t="s">
        <v>3</v>
      </c>
      <c r="C20" s="8">
        <v>12013</v>
      </c>
      <c r="D20" s="9">
        <v>737.5</v>
      </c>
      <c r="E20" s="10">
        <v>41305</v>
      </c>
      <c r="F20" s="10">
        <v>41317</v>
      </c>
      <c r="G20" s="11">
        <v>41313</v>
      </c>
      <c r="H20" s="13">
        <f t="shared" si="0"/>
        <v>737.5</v>
      </c>
    </row>
    <row r="21" spans="1:8" ht="15" customHeight="1">
      <c r="A21" s="7" t="s">
        <v>109</v>
      </c>
      <c r="B21" s="8" t="s">
        <v>23</v>
      </c>
      <c r="C21" s="8">
        <v>9000651336</v>
      </c>
      <c r="D21" s="9">
        <v>32.87</v>
      </c>
      <c r="E21" s="10">
        <v>41309</v>
      </c>
      <c r="F21" s="10">
        <v>41323</v>
      </c>
      <c r="G21" s="11">
        <v>41313</v>
      </c>
      <c r="H21" s="13">
        <f t="shared" si="0"/>
        <v>32.87</v>
      </c>
    </row>
    <row r="22" spans="1:8" ht="15" customHeight="1">
      <c r="A22" s="7" t="s">
        <v>110</v>
      </c>
      <c r="B22" s="8" t="s">
        <v>21</v>
      </c>
      <c r="C22" s="8">
        <v>7446817323</v>
      </c>
      <c r="D22" s="9">
        <v>944.75</v>
      </c>
      <c r="E22" s="10">
        <v>41310</v>
      </c>
      <c r="F22" s="10">
        <v>41326</v>
      </c>
      <c r="G22" s="11">
        <v>41313</v>
      </c>
      <c r="H22" s="12">
        <f t="shared" si="0"/>
        <v>944.75</v>
      </c>
    </row>
    <row r="23" spans="1:8" ht="15" customHeight="1">
      <c r="A23" s="7" t="s">
        <v>111</v>
      </c>
      <c r="B23" s="8" t="s">
        <v>69</v>
      </c>
      <c r="C23" s="8">
        <v>5746979067</v>
      </c>
      <c r="D23" s="9">
        <v>52.51</v>
      </c>
      <c r="E23" s="10">
        <v>41308</v>
      </c>
      <c r="F23" s="10">
        <v>41322</v>
      </c>
      <c r="G23" s="11">
        <v>41313</v>
      </c>
      <c r="H23" s="13">
        <f t="shared" si="0"/>
        <v>52.51</v>
      </c>
    </row>
    <row r="24" spans="1:8" ht="15" customHeight="1">
      <c r="A24" s="7" t="s">
        <v>112</v>
      </c>
      <c r="B24" s="8" t="s">
        <v>68</v>
      </c>
      <c r="C24" s="8">
        <v>4213002935</v>
      </c>
      <c r="D24" s="9">
        <v>38.43</v>
      </c>
      <c r="E24" s="10">
        <v>41311</v>
      </c>
      <c r="F24" s="10">
        <v>41325</v>
      </c>
      <c r="G24" s="11">
        <v>41313</v>
      </c>
      <c r="H24" s="13">
        <f t="shared" si="0"/>
        <v>38.43</v>
      </c>
    </row>
    <row r="25" spans="1:8" ht="15" customHeight="1">
      <c r="A25" s="7" t="s">
        <v>113</v>
      </c>
      <c r="B25" s="8" t="s">
        <v>67</v>
      </c>
      <c r="C25" s="8">
        <v>7413823075</v>
      </c>
      <c r="D25" s="9">
        <v>4576.9</v>
      </c>
      <c r="E25" s="10">
        <v>41312</v>
      </c>
      <c r="F25" s="10">
        <v>41344</v>
      </c>
      <c r="G25" s="11">
        <v>41327</v>
      </c>
      <c r="H25" s="12">
        <f t="shared" si="0"/>
        <v>4576.9</v>
      </c>
    </row>
    <row r="26" spans="1:8" ht="15" customHeight="1">
      <c r="A26" s="7" t="s">
        <v>114</v>
      </c>
      <c r="B26" s="8" t="s">
        <v>67</v>
      </c>
      <c r="C26" s="8">
        <v>4203503268</v>
      </c>
      <c r="D26" s="9">
        <v>4576.9</v>
      </c>
      <c r="E26" s="10">
        <v>41312</v>
      </c>
      <c r="F26" s="10">
        <v>41348</v>
      </c>
      <c r="G26" s="11">
        <v>41327</v>
      </c>
      <c r="H26" s="13">
        <f t="shared" si="0"/>
        <v>4576.9</v>
      </c>
    </row>
    <row r="27" spans="1:8" ht="15" customHeight="1">
      <c r="A27" s="7" t="s">
        <v>115</v>
      </c>
      <c r="B27" s="8" t="s">
        <v>75</v>
      </c>
      <c r="C27" s="8">
        <v>2013007</v>
      </c>
      <c r="D27" s="9">
        <v>174</v>
      </c>
      <c r="E27" s="10">
        <v>41317</v>
      </c>
      <c r="F27" s="10">
        <v>41327</v>
      </c>
      <c r="G27" s="11">
        <v>41317</v>
      </c>
      <c r="H27" s="13">
        <f t="shared" si="0"/>
        <v>174</v>
      </c>
    </row>
    <row r="28" spans="1:8" ht="15" customHeight="1">
      <c r="A28" s="7" t="s">
        <v>116</v>
      </c>
      <c r="B28" s="8" t="s">
        <v>40</v>
      </c>
      <c r="C28" s="8">
        <v>222344546</v>
      </c>
      <c r="D28" s="9">
        <v>45.84</v>
      </c>
      <c r="E28" s="10">
        <v>41313</v>
      </c>
      <c r="F28" s="10">
        <v>41327</v>
      </c>
      <c r="G28" s="11">
        <v>41327</v>
      </c>
      <c r="H28" s="12">
        <f t="shared" si="0"/>
        <v>45.84</v>
      </c>
    </row>
    <row r="29" spans="1:8" ht="15" customHeight="1">
      <c r="A29" s="7" t="s">
        <v>117</v>
      </c>
      <c r="B29" s="8" t="s">
        <v>76</v>
      </c>
      <c r="C29" s="8">
        <v>1270026</v>
      </c>
      <c r="D29" s="9">
        <v>375</v>
      </c>
      <c r="E29" s="10">
        <v>41317</v>
      </c>
      <c r="F29" s="10">
        <v>41324</v>
      </c>
      <c r="G29" s="11">
        <v>41317</v>
      </c>
      <c r="H29" s="13">
        <f t="shared" si="0"/>
        <v>375</v>
      </c>
    </row>
    <row r="30" spans="1:8" ht="15" customHeight="1">
      <c r="A30" s="7" t="s">
        <v>118</v>
      </c>
      <c r="B30" s="8" t="s">
        <v>77</v>
      </c>
      <c r="C30" s="8">
        <v>192013</v>
      </c>
      <c r="D30" s="9">
        <v>135</v>
      </c>
      <c r="E30" s="10">
        <v>41330</v>
      </c>
      <c r="F30" s="10">
        <v>41344</v>
      </c>
      <c r="G30" s="11">
        <v>41334</v>
      </c>
      <c r="H30" s="13">
        <f t="shared" si="0"/>
        <v>135</v>
      </c>
    </row>
    <row r="31" spans="1:8" ht="15" customHeight="1">
      <c r="A31" s="7" t="s">
        <v>119</v>
      </c>
      <c r="B31" s="8" t="s">
        <v>3</v>
      </c>
      <c r="C31" s="8">
        <v>22013</v>
      </c>
      <c r="D31" s="9">
        <v>737.5</v>
      </c>
      <c r="E31" s="10">
        <v>41333</v>
      </c>
      <c r="F31" s="10">
        <v>41345</v>
      </c>
      <c r="G31" s="11">
        <v>41341</v>
      </c>
      <c r="H31" s="12">
        <f t="shared" si="0"/>
        <v>737.5</v>
      </c>
    </row>
    <row r="32" spans="1:8" ht="15" customHeight="1">
      <c r="A32" s="7" t="s">
        <v>120</v>
      </c>
      <c r="B32" s="8" t="s">
        <v>28</v>
      </c>
      <c r="C32" s="8">
        <v>4022013</v>
      </c>
      <c r="D32" s="9">
        <v>149.5</v>
      </c>
      <c r="E32" s="10">
        <v>41333</v>
      </c>
      <c r="F32" s="10">
        <v>41340</v>
      </c>
      <c r="G32" s="11">
        <v>41334</v>
      </c>
      <c r="H32" s="13">
        <f t="shared" si="0"/>
        <v>149.5</v>
      </c>
    </row>
    <row r="33" spans="1:8" ht="15" customHeight="1">
      <c r="A33" s="7" t="s">
        <v>121</v>
      </c>
      <c r="B33" s="8" t="s">
        <v>69</v>
      </c>
      <c r="C33" s="8">
        <v>5747962499</v>
      </c>
      <c r="D33" s="9">
        <v>57.59</v>
      </c>
      <c r="E33" s="10">
        <v>41336</v>
      </c>
      <c r="F33" s="10">
        <v>41350</v>
      </c>
      <c r="G33" s="11">
        <v>41344</v>
      </c>
      <c r="H33" s="13">
        <f t="shared" si="0"/>
        <v>57.59</v>
      </c>
    </row>
    <row r="34" spans="1:8" ht="15" customHeight="1">
      <c r="A34" s="7" t="s">
        <v>122</v>
      </c>
      <c r="B34" s="8" t="s">
        <v>78</v>
      </c>
      <c r="C34" s="8">
        <v>20130025</v>
      </c>
      <c r="D34" s="9">
        <v>5387</v>
      </c>
      <c r="E34" s="10">
        <v>41341</v>
      </c>
      <c r="F34" s="10">
        <v>41341</v>
      </c>
      <c r="G34" s="11">
        <v>41344</v>
      </c>
      <c r="H34" s="12">
        <f t="shared" si="0"/>
        <v>5387</v>
      </c>
    </row>
    <row r="35" spans="1:8" ht="15" customHeight="1">
      <c r="A35" s="7" t="s">
        <v>123</v>
      </c>
      <c r="B35" s="8" t="s">
        <v>67</v>
      </c>
      <c r="C35" s="8">
        <v>7413828302</v>
      </c>
      <c r="D35" s="9">
        <v>2363.74</v>
      </c>
      <c r="E35" s="10">
        <v>41340</v>
      </c>
      <c r="F35" s="10">
        <v>41372</v>
      </c>
      <c r="G35" s="11">
        <v>41344</v>
      </c>
      <c r="H35" s="13">
        <f t="shared" si="0"/>
        <v>2363.74</v>
      </c>
    </row>
    <row r="36" spans="1:8" ht="15" customHeight="1">
      <c r="A36" s="7" t="s">
        <v>124</v>
      </c>
      <c r="B36" s="8" t="s">
        <v>68</v>
      </c>
      <c r="C36" s="8">
        <v>4213005081</v>
      </c>
      <c r="D36" s="9">
        <v>35.83</v>
      </c>
      <c r="E36" s="10">
        <v>41339</v>
      </c>
      <c r="F36" s="10">
        <v>41353</v>
      </c>
      <c r="G36" s="11">
        <v>41347</v>
      </c>
      <c r="H36" s="13">
        <f t="shared" si="0"/>
        <v>35.83</v>
      </c>
    </row>
    <row r="37" spans="1:8" ht="15" customHeight="1">
      <c r="A37" s="7" t="s">
        <v>125</v>
      </c>
      <c r="B37" s="8" t="s">
        <v>40</v>
      </c>
      <c r="C37" s="8">
        <v>222345464</v>
      </c>
      <c r="D37" s="9">
        <v>48.14</v>
      </c>
      <c r="E37" s="10">
        <v>41341</v>
      </c>
      <c r="F37" s="10">
        <v>41355</v>
      </c>
      <c r="G37" s="11">
        <v>41347</v>
      </c>
      <c r="H37" s="12">
        <f t="shared" si="0"/>
        <v>48.14</v>
      </c>
    </row>
    <row r="38" spans="1:8" ht="15" customHeight="1">
      <c r="A38" s="7" t="s">
        <v>126</v>
      </c>
      <c r="B38" s="8" t="s">
        <v>21</v>
      </c>
      <c r="C38" s="8">
        <v>7446928561</v>
      </c>
      <c r="D38" s="9">
        <v>944.75</v>
      </c>
      <c r="E38" s="10">
        <v>41339</v>
      </c>
      <c r="F38" s="10">
        <v>41355</v>
      </c>
      <c r="G38" s="11">
        <v>41347</v>
      </c>
      <c r="H38" s="13">
        <f t="shared" si="0"/>
        <v>944.75</v>
      </c>
    </row>
    <row r="39" spans="1:8" ht="15" customHeight="1">
      <c r="A39" s="7" t="s">
        <v>127</v>
      </c>
      <c r="B39" s="8" t="s">
        <v>28</v>
      </c>
      <c r="C39" s="8">
        <v>9032013</v>
      </c>
      <c r="D39" s="9">
        <v>182.6</v>
      </c>
      <c r="E39" s="10">
        <v>41358</v>
      </c>
      <c r="F39" s="10">
        <v>41367</v>
      </c>
      <c r="G39" s="11">
        <v>41359</v>
      </c>
      <c r="H39" s="13">
        <f t="shared" si="0"/>
        <v>182.6</v>
      </c>
    </row>
    <row r="40" spans="1:8" ht="15" customHeight="1">
      <c r="A40" s="7" t="s">
        <v>128</v>
      </c>
      <c r="B40" s="8" t="s">
        <v>79</v>
      </c>
      <c r="C40" s="8" t="s">
        <v>80</v>
      </c>
      <c r="D40" s="9">
        <v>55.2</v>
      </c>
      <c r="E40" s="10">
        <v>41359</v>
      </c>
      <c r="F40" s="10">
        <v>41373</v>
      </c>
      <c r="G40" s="11">
        <v>41368</v>
      </c>
      <c r="H40" s="12">
        <f t="shared" si="0"/>
        <v>55.2</v>
      </c>
    </row>
    <row r="41" spans="1:8" ht="15" customHeight="1">
      <c r="A41" s="7" t="s">
        <v>129</v>
      </c>
      <c r="B41" s="8" t="s">
        <v>78</v>
      </c>
      <c r="C41" s="8">
        <v>20130037</v>
      </c>
      <c r="D41" s="9">
        <v>266.85</v>
      </c>
      <c r="E41" s="10">
        <v>41367</v>
      </c>
      <c r="F41" s="10">
        <v>41367</v>
      </c>
      <c r="G41" s="11">
        <v>41368</v>
      </c>
      <c r="H41" s="13">
        <f t="shared" si="0"/>
        <v>266.85</v>
      </c>
    </row>
    <row r="42" spans="1:8" ht="15" customHeight="1">
      <c r="A42" s="7" t="s">
        <v>130</v>
      </c>
      <c r="B42" s="8" t="s">
        <v>68</v>
      </c>
      <c r="C42" s="8">
        <v>4213006539</v>
      </c>
      <c r="D42" s="9">
        <v>25.92</v>
      </c>
      <c r="E42" s="10">
        <v>41369</v>
      </c>
      <c r="F42" s="10">
        <v>41383</v>
      </c>
      <c r="G42" s="11">
        <v>41373</v>
      </c>
      <c r="H42" s="13">
        <f t="shared" si="0"/>
        <v>25.92</v>
      </c>
    </row>
    <row r="43" spans="1:8" ht="15" customHeight="1">
      <c r="A43" s="7" t="s">
        <v>131</v>
      </c>
      <c r="B43" s="8" t="s">
        <v>3</v>
      </c>
      <c r="C43" s="8">
        <v>32013</v>
      </c>
      <c r="D43" s="19">
        <v>737.5</v>
      </c>
      <c r="E43" s="10">
        <v>41366</v>
      </c>
      <c r="F43" s="10">
        <v>41376</v>
      </c>
      <c r="G43" s="11">
        <v>41373</v>
      </c>
      <c r="H43" s="12">
        <f t="shared" si="0"/>
        <v>737.5</v>
      </c>
    </row>
    <row r="44" spans="1:8" ht="15" customHeight="1">
      <c r="A44" s="7" t="s">
        <v>132</v>
      </c>
      <c r="B44" s="8" t="s">
        <v>21</v>
      </c>
      <c r="C44" s="8">
        <v>7447004207</v>
      </c>
      <c r="D44" s="19">
        <v>944.75</v>
      </c>
      <c r="E44" s="10">
        <v>41368</v>
      </c>
      <c r="F44" s="10">
        <v>41386</v>
      </c>
      <c r="G44" s="11">
        <v>41373</v>
      </c>
      <c r="H44" s="13">
        <f t="shared" si="0"/>
        <v>944.75</v>
      </c>
    </row>
    <row r="45" spans="1:8" ht="15" customHeight="1">
      <c r="A45" s="7" t="s">
        <v>133</v>
      </c>
      <c r="B45" s="8" t="s">
        <v>40</v>
      </c>
      <c r="C45" s="8">
        <v>222345464</v>
      </c>
      <c r="D45" s="19">
        <v>45.67</v>
      </c>
      <c r="E45" s="10">
        <v>41372</v>
      </c>
      <c r="F45" s="10">
        <v>41386</v>
      </c>
      <c r="G45" s="11">
        <v>41375</v>
      </c>
      <c r="H45" s="13">
        <f t="shared" si="0"/>
        <v>45.67</v>
      </c>
    </row>
    <row r="46" spans="1:8" ht="15" customHeight="1">
      <c r="A46" s="7" t="s">
        <v>134</v>
      </c>
      <c r="B46" s="8" t="s">
        <v>28</v>
      </c>
      <c r="C46" s="8">
        <v>15042013</v>
      </c>
      <c r="D46" s="19">
        <v>128.12</v>
      </c>
      <c r="E46" s="10">
        <v>41374</v>
      </c>
      <c r="F46" s="10">
        <v>41381</v>
      </c>
      <c r="G46" s="11">
        <v>41375</v>
      </c>
      <c r="H46" s="12">
        <f t="shared" si="0"/>
        <v>128.12</v>
      </c>
    </row>
    <row r="47" spans="1:8" ht="15" customHeight="1">
      <c r="A47" s="7" t="s">
        <v>135</v>
      </c>
      <c r="B47" s="8" t="s">
        <v>67</v>
      </c>
      <c r="C47" s="8">
        <v>7413833877</v>
      </c>
      <c r="D47" s="19">
        <v>5234.53</v>
      </c>
      <c r="E47" s="10">
        <v>41372</v>
      </c>
      <c r="F47" s="10">
        <v>41403</v>
      </c>
      <c r="G47" s="11">
        <v>41375</v>
      </c>
      <c r="H47" s="13">
        <f t="shared" si="0"/>
        <v>5234.53</v>
      </c>
    </row>
    <row r="48" spans="1:8" ht="15" customHeight="1">
      <c r="A48" s="7" t="s">
        <v>136</v>
      </c>
      <c r="B48" s="8" t="s">
        <v>70</v>
      </c>
      <c r="C48" s="8">
        <v>2013016</v>
      </c>
      <c r="D48" s="19">
        <v>289.4</v>
      </c>
      <c r="E48" s="10">
        <v>41386</v>
      </c>
      <c r="F48" s="10">
        <v>41400</v>
      </c>
      <c r="G48" s="11">
        <v>41390</v>
      </c>
      <c r="H48" s="13">
        <f t="shared" si="0"/>
        <v>289.4</v>
      </c>
    </row>
    <row r="49" spans="1:8" ht="15" customHeight="1">
      <c r="A49" s="7" t="s">
        <v>137</v>
      </c>
      <c r="B49" s="8" t="s">
        <v>3</v>
      </c>
      <c r="C49" s="8">
        <v>42013</v>
      </c>
      <c r="D49" s="19">
        <v>737.5</v>
      </c>
      <c r="E49" s="10">
        <v>41396</v>
      </c>
      <c r="F49" s="10">
        <v>41406</v>
      </c>
      <c r="G49" s="11">
        <v>41401</v>
      </c>
      <c r="H49" s="12">
        <f t="shared" si="0"/>
        <v>737.5</v>
      </c>
    </row>
    <row r="50" spans="1:8" ht="15" customHeight="1">
      <c r="A50" s="7" t="s">
        <v>138</v>
      </c>
      <c r="B50" s="8" t="s">
        <v>69</v>
      </c>
      <c r="C50" s="8">
        <v>2749928465</v>
      </c>
      <c r="D50" s="19">
        <v>60.58</v>
      </c>
      <c r="E50" s="10">
        <v>41397</v>
      </c>
      <c r="F50" s="10">
        <v>41411</v>
      </c>
      <c r="G50" s="11">
        <v>41404</v>
      </c>
      <c r="H50" s="13">
        <f t="shared" si="0"/>
        <v>60.58</v>
      </c>
    </row>
    <row r="51" spans="1:8" ht="15" customHeight="1">
      <c r="A51" s="7" t="s">
        <v>139</v>
      </c>
      <c r="B51" s="8" t="s">
        <v>70</v>
      </c>
      <c r="C51" s="8">
        <v>2013018</v>
      </c>
      <c r="D51" s="19">
        <v>33.66</v>
      </c>
      <c r="E51" s="10">
        <v>41396</v>
      </c>
      <c r="F51" s="10">
        <v>41410</v>
      </c>
      <c r="G51" s="11">
        <v>41410</v>
      </c>
      <c r="H51" s="13">
        <f t="shared" si="0"/>
        <v>33.66</v>
      </c>
    </row>
    <row r="52" spans="1:8" ht="15" customHeight="1">
      <c r="A52" s="7" t="s">
        <v>140</v>
      </c>
      <c r="B52" s="8" t="s">
        <v>68</v>
      </c>
      <c r="C52" s="8">
        <v>4213007712</v>
      </c>
      <c r="D52" s="19">
        <v>35</v>
      </c>
      <c r="E52" s="10">
        <v>41401</v>
      </c>
      <c r="F52" s="10">
        <v>41415</v>
      </c>
      <c r="G52" s="11">
        <v>41410</v>
      </c>
      <c r="H52" s="12">
        <f t="shared" si="0"/>
        <v>35</v>
      </c>
    </row>
    <row r="53" spans="1:8" ht="15" customHeight="1">
      <c r="A53" s="7" t="s">
        <v>141</v>
      </c>
      <c r="B53" s="8" t="s">
        <v>40</v>
      </c>
      <c r="C53" s="8">
        <v>222345464</v>
      </c>
      <c r="D53" s="19">
        <v>46.92</v>
      </c>
      <c r="E53" s="10">
        <v>41402</v>
      </c>
      <c r="F53" s="10">
        <v>41416</v>
      </c>
      <c r="G53" s="11">
        <v>41410</v>
      </c>
      <c r="H53" s="13">
        <f t="shared" si="0"/>
        <v>46.92</v>
      </c>
    </row>
    <row r="54" spans="1:8" ht="15" customHeight="1">
      <c r="A54" s="7" t="s">
        <v>142</v>
      </c>
      <c r="B54" s="8" t="s">
        <v>81</v>
      </c>
      <c r="C54" s="8">
        <v>20130012</v>
      </c>
      <c r="D54" s="19">
        <v>53</v>
      </c>
      <c r="E54" s="10">
        <v>41403</v>
      </c>
      <c r="F54" s="10">
        <v>41419</v>
      </c>
      <c r="G54" s="11">
        <v>41410</v>
      </c>
      <c r="H54" s="13">
        <f t="shared" si="0"/>
        <v>53</v>
      </c>
    </row>
    <row r="55" spans="1:8" ht="15" customHeight="1">
      <c r="A55" s="7" t="s">
        <v>143</v>
      </c>
      <c r="B55" s="8" t="s">
        <v>32</v>
      </c>
      <c r="C55" s="8">
        <v>13060</v>
      </c>
      <c r="D55" s="19">
        <v>321.72</v>
      </c>
      <c r="E55" s="10">
        <v>41407</v>
      </c>
      <c r="F55" s="10">
        <v>41421</v>
      </c>
      <c r="G55" s="11">
        <v>41410</v>
      </c>
      <c r="H55" s="12">
        <f t="shared" si="0"/>
        <v>321.72</v>
      </c>
    </row>
    <row r="56" spans="1:8" ht="15" customHeight="1">
      <c r="A56" s="7" t="s">
        <v>144</v>
      </c>
      <c r="B56" s="8" t="s">
        <v>21</v>
      </c>
      <c r="C56" s="8">
        <v>7447096005</v>
      </c>
      <c r="D56" s="19">
        <v>944.75</v>
      </c>
      <c r="E56" s="10">
        <v>41400</v>
      </c>
      <c r="F56" s="10">
        <v>41416</v>
      </c>
      <c r="G56" s="11">
        <v>41410</v>
      </c>
      <c r="H56" s="12">
        <f t="shared" si="0"/>
        <v>944.75</v>
      </c>
    </row>
    <row r="57" spans="1:8" ht="15" customHeight="1">
      <c r="A57" s="7" t="s">
        <v>145</v>
      </c>
      <c r="B57" s="8" t="s">
        <v>67</v>
      </c>
      <c r="C57" s="8">
        <v>7413840646</v>
      </c>
      <c r="D57" s="19">
        <v>3404.58</v>
      </c>
      <c r="E57" s="10">
        <v>41403</v>
      </c>
      <c r="F57" s="10">
        <v>41435</v>
      </c>
      <c r="G57" s="11">
        <v>41410</v>
      </c>
      <c r="H57" s="12">
        <f t="shared" si="0"/>
        <v>3404.58</v>
      </c>
    </row>
    <row r="58" spans="1:8" ht="15" customHeight="1">
      <c r="A58" s="7" t="s">
        <v>146</v>
      </c>
      <c r="B58" s="8" t="s">
        <v>57</v>
      </c>
      <c r="C58" s="8">
        <v>130529</v>
      </c>
      <c r="D58" s="19">
        <v>118.1</v>
      </c>
      <c r="E58" s="10">
        <v>41415</v>
      </c>
      <c r="F58" s="10">
        <v>41422</v>
      </c>
      <c r="G58" s="11">
        <v>41429</v>
      </c>
      <c r="H58" s="12">
        <f t="shared" si="0"/>
        <v>118.1</v>
      </c>
    </row>
    <row r="59" spans="1:8" ht="15" customHeight="1">
      <c r="A59" s="7" t="s">
        <v>147</v>
      </c>
      <c r="B59" s="8" t="s">
        <v>82</v>
      </c>
      <c r="C59" s="8">
        <v>13011</v>
      </c>
      <c r="D59" s="19">
        <v>54</v>
      </c>
      <c r="E59" s="10">
        <v>41428</v>
      </c>
      <c r="F59" s="10">
        <v>41438</v>
      </c>
      <c r="G59" s="11">
        <v>41431</v>
      </c>
      <c r="H59" s="12">
        <f t="shared" si="0"/>
        <v>54</v>
      </c>
    </row>
    <row r="60" spans="1:8" ht="15" customHeight="1">
      <c r="A60" s="7" t="s">
        <v>148</v>
      </c>
      <c r="B60" s="8" t="s">
        <v>3</v>
      </c>
      <c r="C60" s="8">
        <v>52013</v>
      </c>
      <c r="D60" s="19">
        <v>737.5</v>
      </c>
      <c r="E60" s="10">
        <v>41424</v>
      </c>
      <c r="F60" s="10">
        <v>41437</v>
      </c>
      <c r="G60" s="11">
        <v>41431</v>
      </c>
      <c r="H60" s="12">
        <f t="shared" si="0"/>
        <v>737.5</v>
      </c>
    </row>
    <row r="61" spans="1:8" ht="15" customHeight="1">
      <c r="A61" s="7" t="s">
        <v>149</v>
      </c>
      <c r="B61" s="8" t="s">
        <v>83</v>
      </c>
      <c r="C61" s="8">
        <v>613032774</v>
      </c>
      <c r="D61" s="19">
        <v>14.75</v>
      </c>
      <c r="E61" s="10">
        <v>41436</v>
      </c>
      <c r="F61" s="10">
        <v>41421</v>
      </c>
      <c r="G61" s="11">
        <v>41438</v>
      </c>
      <c r="H61" s="12">
        <f t="shared" si="0"/>
        <v>14.75</v>
      </c>
    </row>
    <row r="62" spans="1:8" ht="15" customHeight="1">
      <c r="A62" s="7" t="s">
        <v>150</v>
      </c>
      <c r="B62" s="8" t="s">
        <v>68</v>
      </c>
      <c r="C62" s="8">
        <v>4213009621</v>
      </c>
      <c r="D62" s="19">
        <v>38.33</v>
      </c>
      <c r="E62" s="10">
        <v>41431</v>
      </c>
      <c r="F62" s="10">
        <v>41445</v>
      </c>
      <c r="G62" s="11">
        <v>41438</v>
      </c>
      <c r="H62" s="12">
        <f t="shared" si="0"/>
        <v>38.33</v>
      </c>
    </row>
    <row r="63" spans="1:8" ht="15" customHeight="1">
      <c r="A63" s="7" t="s">
        <v>151</v>
      </c>
      <c r="B63" s="8" t="s">
        <v>40</v>
      </c>
      <c r="C63" s="8">
        <v>222345464</v>
      </c>
      <c r="D63" s="19">
        <v>46.54</v>
      </c>
      <c r="E63" s="10">
        <v>41433</v>
      </c>
      <c r="F63" s="10">
        <v>41447</v>
      </c>
      <c r="G63" s="11">
        <v>41438</v>
      </c>
      <c r="H63" s="12">
        <f t="shared" si="0"/>
        <v>46.54</v>
      </c>
    </row>
    <row r="64" spans="1:8" ht="15" customHeight="1">
      <c r="A64" s="7" t="s">
        <v>152</v>
      </c>
      <c r="B64" s="8" t="s">
        <v>69</v>
      </c>
      <c r="C64" s="8">
        <v>7750890831</v>
      </c>
      <c r="D64" s="19">
        <v>59.69</v>
      </c>
      <c r="E64" s="10">
        <v>41428</v>
      </c>
      <c r="F64" s="10">
        <v>41442</v>
      </c>
      <c r="G64" s="11">
        <v>41438</v>
      </c>
      <c r="H64" s="12">
        <f t="shared" si="0"/>
        <v>59.69</v>
      </c>
    </row>
    <row r="65" spans="1:8" ht="15" customHeight="1">
      <c r="A65" s="7" t="s">
        <v>153</v>
      </c>
      <c r="B65" s="8" t="s">
        <v>21</v>
      </c>
      <c r="C65" s="8">
        <v>7436844084</v>
      </c>
      <c r="D65" s="19">
        <v>944.75</v>
      </c>
      <c r="E65" s="10">
        <v>41428</v>
      </c>
      <c r="F65" s="10">
        <v>41444</v>
      </c>
      <c r="G65" s="11">
        <v>41438</v>
      </c>
      <c r="H65" s="12">
        <f t="shared" si="0"/>
        <v>944.75</v>
      </c>
    </row>
    <row r="66" spans="1:8" ht="15" customHeight="1">
      <c r="A66" s="7" t="s">
        <v>154</v>
      </c>
      <c r="B66" s="8" t="s">
        <v>67</v>
      </c>
      <c r="C66" s="8">
        <v>7414799847</v>
      </c>
      <c r="D66" s="19">
        <v>989.04</v>
      </c>
      <c r="E66" s="10">
        <v>41432</v>
      </c>
      <c r="F66" s="10">
        <v>41463</v>
      </c>
      <c r="G66" s="11">
        <v>41438</v>
      </c>
      <c r="H66" s="12">
        <f t="shared" si="0"/>
        <v>989.04</v>
      </c>
    </row>
    <row r="67" spans="1:8" ht="15" customHeight="1">
      <c r="A67" s="7" t="s">
        <v>155</v>
      </c>
      <c r="B67" s="21" t="s">
        <v>86</v>
      </c>
      <c r="C67" s="8">
        <v>20130360</v>
      </c>
      <c r="D67" s="22">
        <v>906</v>
      </c>
      <c r="E67" s="10">
        <v>41451</v>
      </c>
      <c r="F67" s="10">
        <v>41480</v>
      </c>
      <c r="G67" s="11">
        <v>41472</v>
      </c>
      <c r="H67" s="12">
        <f>D78</f>
        <v>426.47</v>
      </c>
    </row>
    <row r="68" spans="1:8" ht="15" customHeight="1">
      <c r="A68" s="7" t="s">
        <v>156</v>
      </c>
      <c r="B68" s="8" t="s">
        <v>70</v>
      </c>
      <c r="C68" s="8">
        <v>2013029</v>
      </c>
      <c r="D68" s="19">
        <v>26.88</v>
      </c>
      <c r="E68" s="10">
        <v>41452</v>
      </c>
      <c r="F68" s="10">
        <v>41466</v>
      </c>
      <c r="G68" s="11">
        <v>41453</v>
      </c>
      <c r="H68" s="12">
        <f t="shared" si="0"/>
        <v>26.88</v>
      </c>
    </row>
    <row r="69" spans="1:8" ht="15" customHeight="1">
      <c r="A69" s="7" t="s">
        <v>157</v>
      </c>
      <c r="B69" s="8" t="s">
        <v>85</v>
      </c>
      <c r="C69" s="8">
        <v>201325453</v>
      </c>
      <c r="D69" s="19">
        <v>37.45</v>
      </c>
      <c r="E69" s="10">
        <v>41449</v>
      </c>
      <c r="F69" s="10">
        <v>41463</v>
      </c>
      <c r="G69" s="11">
        <v>41453</v>
      </c>
      <c r="H69" s="12">
        <f t="shared" si="0"/>
        <v>37.45</v>
      </c>
    </row>
    <row r="70" spans="1:8" ht="15" customHeight="1">
      <c r="A70" s="7" t="s">
        <v>158</v>
      </c>
      <c r="B70" s="8" t="s">
        <v>67</v>
      </c>
      <c r="C70" s="8">
        <v>7414804111</v>
      </c>
      <c r="D70" s="19">
        <v>992.78</v>
      </c>
      <c r="E70" s="10">
        <v>41463</v>
      </c>
      <c r="F70" s="10">
        <v>41493</v>
      </c>
      <c r="G70" s="11">
        <v>41472</v>
      </c>
      <c r="H70" s="12">
        <f t="shared" si="0"/>
        <v>992.78</v>
      </c>
    </row>
    <row r="71" spans="1:8" ht="15" customHeight="1">
      <c r="A71" s="7" t="s">
        <v>159</v>
      </c>
      <c r="B71" s="8" t="s">
        <v>3</v>
      </c>
      <c r="C71" s="8">
        <v>62013</v>
      </c>
      <c r="D71" s="19">
        <v>737.5</v>
      </c>
      <c r="E71" s="10">
        <v>41456</v>
      </c>
      <c r="F71" s="10">
        <v>41467</v>
      </c>
      <c r="G71" s="11">
        <v>41459</v>
      </c>
      <c r="H71" s="12">
        <f t="shared" si="0"/>
        <v>737.5</v>
      </c>
    </row>
    <row r="72" spans="1:8" ht="15" customHeight="1">
      <c r="A72" s="7" t="s">
        <v>160</v>
      </c>
      <c r="B72" s="8" t="s">
        <v>68</v>
      </c>
      <c r="C72" s="8">
        <v>4213011424</v>
      </c>
      <c r="D72" s="19">
        <v>25.03</v>
      </c>
      <c r="E72" s="10">
        <v>41459</v>
      </c>
      <c r="F72" s="10">
        <v>41473</v>
      </c>
      <c r="G72" s="11">
        <v>41463</v>
      </c>
      <c r="H72" s="12">
        <f aca="true" t="shared" si="1" ref="H72:H180">D72</f>
        <v>25.03</v>
      </c>
    </row>
    <row r="73" spans="1:8" ht="15" customHeight="1">
      <c r="A73" s="7" t="s">
        <v>161</v>
      </c>
      <c r="B73" s="8" t="s">
        <v>24</v>
      </c>
      <c r="C73" s="8">
        <v>84041370</v>
      </c>
      <c r="D73" s="19">
        <v>29.4</v>
      </c>
      <c r="E73" s="10">
        <v>41453</v>
      </c>
      <c r="F73" s="10">
        <v>41474</v>
      </c>
      <c r="G73" s="11">
        <v>41472</v>
      </c>
      <c r="H73" s="12">
        <f t="shared" si="1"/>
        <v>29.4</v>
      </c>
    </row>
    <row r="74" spans="1:8" ht="15" customHeight="1">
      <c r="A74" s="7" t="s">
        <v>162</v>
      </c>
      <c r="B74" s="8" t="s">
        <v>40</v>
      </c>
      <c r="C74" s="8">
        <v>222345464</v>
      </c>
      <c r="D74" s="19">
        <v>46.3</v>
      </c>
      <c r="E74" s="10">
        <v>41463</v>
      </c>
      <c r="F74" s="10">
        <v>41477</v>
      </c>
      <c r="G74" s="11">
        <v>41472</v>
      </c>
      <c r="H74" s="12">
        <f t="shared" si="1"/>
        <v>46.3</v>
      </c>
    </row>
    <row r="75" spans="1:8" ht="15" customHeight="1">
      <c r="A75" s="7" t="s">
        <v>163</v>
      </c>
      <c r="B75" s="8" t="s">
        <v>69</v>
      </c>
      <c r="C75" s="8">
        <v>4751820748</v>
      </c>
      <c r="D75" s="19">
        <v>58.56</v>
      </c>
      <c r="E75" s="10">
        <v>41458</v>
      </c>
      <c r="F75" s="10">
        <v>41472</v>
      </c>
      <c r="G75" s="11">
        <v>41472</v>
      </c>
      <c r="H75" s="12">
        <f t="shared" si="1"/>
        <v>58.56</v>
      </c>
    </row>
    <row r="76" spans="1:8" ht="15" customHeight="1">
      <c r="A76" s="7" t="s">
        <v>164</v>
      </c>
      <c r="B76" s="8" t="s">
        <v>21</v>
      </c>
      <c r="C76" s="8">
        <v>7436928568</v>
      </c>
      <c r="D76" s="19">
        <v>944.75</v>
      </c>
      <c r="E76" s="10">
        <v>41457</v>
      </c>
      <c r="F76" s="10">
        <v>41473</v>
      </c>
      <c r="G76" s="11">
        <v>41472</v>
      </c>
      <c r="H76" s="12">
        <f t="shared" si="1"/>
        <v>944.75</v>
      </c>
    </row>
    <row r="77" spans="1:8" ht="15" customHeight="1">
      <c r="A77" s="7" t="s">
        <v>165</v>
      </c>
      <c r="B77" s="8" t="s">
        <v>86</v>
      </c>
      <c r="C77" s="8">
        <v>20130358</v>
      </c>
      <c r="D77" s="19">
        <v>1200</v>
      </c>
      <c r="E77" s="10">
        <v>41450</v>
      </c>
      <c r="F77" s="10">
        <v>41464</v>
      </c>
      <c r="G77" s="11">
        <v>41473</v>
      </c>
      <c r="H77" s="12">
        <f t="shared" si="1"/>
        <v>1200</v>
      </c>
    </row>
    <row r="78" spans="1:8" ht="15" customHeight="1">
      <c r="A78" s="7" t="s">
        <v>166</v>
      </c>
      <c r="B78" s="8" t="s">
        <v>84</v>
      </c>
      <c r="C78" s="8">
        <v>12062013</v>
      </c>
      <c r="D78" s="19">
        <v>426.47</v>
      </c>
      <c r="E78" s="10">
        <v>41450</v>
      </c>
      <c r="F78" s="10">
        <v>41470</v>
      </c>
      <c r="G78" s="11">
        <v>41453</v>
      </c>
      <c r="H78" s="12">
        <f t="shared" si="1"/>
        <v>426.47</v>
      </c>
    </row>
    <row r="79" spans="1:8" ht="15" customHeight="1">
      <c r="A79" s="7" t="s">
        <v>167</v>
      </c>
      <c r="B79" s="8" t="s">
        <v>86</v>
      </c>
      <c r="C79" s="8">
        <v>20130359</v>
      </c>
      <c r="D79" s="19">
        <v>1206</v>
      </c>
      <c r="E79" s="10">
        <v>41451</v>
      </c>
      <c r="F79" s="10">
        <v>41465</v>
      </c>
      <c r="G79" s="11">
        <v>41473</v>
      </c>
      <c r="H79" s="12">
        <f t="shared" si="1"/>
        <v>1206</v>
      </c>
    </row>
    <row r="80" spans="1:8" ht="15" customHeight="1">
      <c r="A80" s="7" t="s">
        <v>168</v>
      </c>
      <c r="B80" s="8" t="s">
        <v>83</v>
      </c>
      <c r="C80" s="8">
        <v>713043337</v>
      </c>
      <c r="D80" s="19">
        <v>49.1</v>
      </c>
      <c r="E80" s="10">
        <v>41447</v>
      </c>
      <c r="F80" s="10">
        <v>41462</v>
      </c>
      <c r="G80" s="11">
        <v>41480</v>
      </c>
      <c r="H80" s="12">
        <f t="shared" si="1"/>
        <v>49.1</v>
      </c>
    </row>
    <row r="81" spans="1:8" ht="15" customHeight="1">
      <c r="A81" s="7" t="s">
        <v>169</v>
      </c>
      <c r="B81" s="8" t="s">
        <v>86</v>
      </c>
      <c r="C81" s="8">
        <v>20130357</v>
      </c>
      <c r="D81" s="19">
        <v>1584</v>
      </c>
      <c r="E81" s="10">
        <v>41449</v>
      </c>
      <c r="F81" s="10">
        <v>41479</v>
      </c>
      <c r="G81" s="11">
        <v>41473</v>
      </c>
      <c r="H81" s="12">
        <f t="shared" si="1"/>
        <v>1584</v>
      </c>
    </row>
    <row r="82" spans="1:8" ht="15" customHeight="1">
      <c r="A82" s="7" t="s">
        <v>170</v>
      </c>
      <c r="B82" s="8" t="s">
        <v>86</v>
      </c>
      <c r="C82" s="8">
        <v>20130356</v>
      </c>
      <c r="D82" s="19">
        <v>1584</v>
      </c>
      <c r="E82" s="10">
        <v>41446</v>
      </c>
      <c r="F82" s="10">
        <v>41476</v>
      </c>
      <c r="G82" s="11">
        <v>41473</v>
      </c>
      <c r="H82" s="12">
        <f t="shared" si="1"/>
        <v>1584</v>
      </c>
    </row>
    <row r="83" spans="1:8" ht="15" customHeight="1">
      <c r="A83" s="7" t="s">
        <v>171</v>
      </c>
      <c r="B83" s="8" t="s">
        <v>84</v>
      </c>
      <c r="C83" s="8">
        <v>5072013</v>
      </c>
      <c r="D83" s="19">
        <v>743.15</v>
      </c>
      <c r="E83" s="10">
        <v>41466</v>
      </c>
      <c r="F83" s="10">
        <v>41485</v>
      </c>
      <c r="G83" s="11">
        <v>41480</v>
      </c>
      <c r="H83" s="12">
        <f t="shared" si="1"/>
        <v>743.15</v>
      </c>
    </row>
    <row r="84" spans="1:8" ht="15" customHeight="1">
      <c r="A84" s="7" t="s">
        <v>172</v>
      </c>
      <c r="B84" s="8" t="s">
        <v>86</v>
      </c>
      <c r="C84" s="8">
        <v>20130355</v>
      </c>
      <c r="D84" s="19">
        <v>1584</v>
      </c>
      <c r="E84" s="10">
        <v>41445</v>
      </c>
      <c r="F84" s="10">
        <v>41475</v>
      </c>
      <c r="G84" s="11">
        <v>41473</v>
      </c>
      <c r="H84" s="12">
        <f t="shared" si="1"/>
        <v>1584</v>
      </c>
    </row>
    <row r="85" spans="1:8" ht="15" customHeight="1">
      <c r="A85" s="7" t="s">
        <v>173</v>
      </c>
      <c r="B85" s="8" t="s">
        <v>86</v>
      </c>
      <c r="C85" s="8">
        <v>20130354</v>
      </c>
      <c r="D85" s="19">
        <v>1584</v>
      </c>
      <c r="E85" s="10">
        <v>41444</v>
      </c>
      <c r="F85" s="10">
        <v>41474</v>
      </c>
      <c r="G85" s="11">
        <v>41473</v>
      </c>
      <c r="H85" s="12">
        <f t="shared" si="1"/>
        <v>1584</v>
      </c>
    </row>
    <row r="86" spans="1:8" ht="15" customHeight="1">
      <c r="A86" s="7" t="s">
        <v>174</v>
      </c>
      <c r="B86" s="8" t="s">
        <v>86</v>
      </c>
      <c r="C86" s="8">
        <v>20130353</v>
      </c>
      <c r="D86" s="19">
        <v>1584</v>
      </c>
      <c r="E86" s="10">
        <v>41443</v>
      </c>
      <c r="F86" s="10">
        <v>41473</v>
      </c>
      <c r="G86" s="11">
        <v>41473</v>
      </c>
      <c r="H86" s="12">
        <f t="shared" si="1"/>
        <v>1584</v>
      </c>
    </row>
    <row r="87" spans="1:8" ht="15" customHeight="1">
      <c r="A87" s="7" t="s">
        <v>175</v>
      </c>
      <c r="B87" s="8" t="s">
        <v>86</v>
      </c>
      <c r="C87" s="8">
        <v>20130352</v>
      </c>
      <c r="D87" s="19">
        <v>1584</v>
      </c>
      <c r="E87" s="10">
        <v>41442</v>
      </c>
      <c r="F87" s="10">
        <v>41472</v>
      </c>
      <c r="G87" s="11">
        <v>41473</v>
      </c>
      <c r="H87" s="12">
        <f t="shared" si="1"/>
        <v>1584</v>
      </c>
    </row>
    <row r="88" spans="1:8" ht="15" customHeight="1">
      <c r="A88" s="7" t="s">
        <v>176</v>
      </c>
      <c r="B88" s="8" t="s">
        <v>86</v>
      </c>
      <c r="C88" s="8">
        <v>20130351</v>
      </c>
      <c r="D88" s="19">
        <v>1584</v>
      </c>
      <c r="E88" s="10">
        <v>41439</v>
      </c>
      <c r="F88" s="10">
        <v>41469</v>
      </c>
      <c r="G88" s="11">
        <v>41473</v>
      </c>
      <c r="H88" s="12">
        <f t="shared" si="1"/>
        <v>1584</v>
      </c>
    </row>
    <row r="89" spans="1:8" ht="15" customHeight="1">
      <c r="A89" s="7" t="s">
        <v>177</v>
      </c>
      <c r="B89" s="8" t="s">
        <v>86</v>
      </c>
      <c r="C89" s="8">
        <v>20130350</v>
      </c>
      <c r="D89" s="19">
        <v>2143.91</v>
      </c>
      <c r="E89" s="10">
        <v>41440</v>
      </c>
      <c r="F89" s="10">
        <v>41469</v>
      </c>
      <c r="G89" s="11">
        <v>41473</v>
      </c>
      <c r="H89" s="12">
        <f t="shared" si="1"/>
        <v>2143.91</v>
      </c>
    </row>
    <row r="90" spans="1:8" ht="15" customHeight="1">
      <c r="A90" s="7" t="s">
        <v>178</v>
      </c>
      <c r="B90" s="8" t="s">
        <v>88</v>
      </c>
      <c r="C90" s="8">
        <v>20130230</v>
      </c>
      <c r="D90" s="19">
        <v>106.74</v>
      </c>
      <c r="E90" s="10">
        <v>41480</v>
      </c>
      <c r="F90" s="10">
        <v>41494</v>
      </c>
      <c r="G90" s="11">
        <v>41480</v>
      </c>
      <c r="H90" s="12">
        <f t="shared" si="1"/>
        <v>106.74</v>
      </c>
    </row>
    <row r="91" spans="1:8" ht="15" customHeight="1">
      <c r="A91" s="7" t="s">
        <v>179</v>
      </c>
      <c r="B91" s="8" t="s">
        <v>3</v>
      </c>
      <c r="C91" s="8">
        <v>72013</v>
      </c>
      <c r="D91" s="19">
        <v>737.5</v>
      </c>
      <c r="E91" s="10">
        <v>41487</v>
      </c>
      <c r="F91" s="10">
        <v>41498</v>
      </c>
      <c r="G91" s="11">
        <v>41492</v>
      </c>
      <c r="H91" s="12">
        <f t="shared" si="1"/>
        <v>737.5</v>
      </c>
    </row>
    <row r="92" spans="1:8" ht="15" customHeight="1">
      <c r="A92" s="7" t="s">
        <v>180</v>
      </c>
      <c r="B92" s="8" t="s">
        <v>29</v>
      </c>
      <c r="C92" s="8">
        <v>1132208084</v>
      </c>
      <c r="D92" s="19">
        <v>235.93</v>
      </c>
      <c r="E92" s="10">
        <v>41479</v>
      </c>
      <c r="F92" s="10">
        <v>41493</v>
      </c>
      <c r="G92" s="11">
        <v>41492</v>
      </c>
      <c r="H92" s="12">
        <f t="shared" si="1"/>
        <v>235.93</v>
      </c>
    </row>
    <row r="93" spans="1:8" ht="15" customHeight="1">
      <c r="A93" s="7" t="s">
        <v>181</v>
      </c>
      <c r="B93" s="8" t="s">
        <v>21</v>
      </c>
      <c r="C93" s="8">
        <v>7436997358</v>
      </c>
      <c r="D93" s="19">
        <v>944.75</v>
      </c>
      <c r="E93" s="10">
        <v>41488</v>
      </c>
      <c r="F93" s="10">
        <v>41505</v>
      </c>
      <c r="G93" s="11">
        <v>41492</v>
      </c>
      <c r="H93" s="12">
        <f t="shared" si="1"/>
        <v>944.75</v>
      </c>
    </row>
    <row r="94" spans="1:8" ht="15" customHeight="1">
      <c r="A94" s="7" t="s">
        <v>182</v>
      </c>
      <c r="B94" s="8" t="s">
        <v>68</v>
      </c>
      <c r="C94" s="8">
        <v>4213012449</v>
      </c>
      <c r="D94" s="19">
        <v>8.18</v>
      </c>
      <c r="E94" s="10">
        <v>41491</v>
      </c>
      <c r="F94" s="10">
        <v>41505</v>
      </c>
      <c r="G94" s="11">
        <v>41492</v>
      </c>
      <c r="H94" s="12">
        <f t="shared" si="1"/>
        <v>8.18</v>
      </c>
    </row>
    <row r="95" spans="1:8" ht="15" customHeight="1">
      <c r="A95" s="7" t="s">
        <v>183</v>
      </c>
      <c r="B95" s="8" t="s">
        <v>69</v>
      </c>
      <c r="C95" s="8">
        <v>1752817375</v>
      </c>
      <c r="D95" s="19">
        <v>55.15</v>
      </c>
      <c r="E95" s="10">
        <v>41489</v>
      </c>
      <c r="F95" s="10">
        <v>41503</v>
      </c>
      <c r="G95" s="11">
        <v>41494</v>
      </c>
      <c r="H95" s="12">
        <f t="shared" si="1"/>
        <v>55.15</v>
      </c>
    </row>
    <row r="96" spans="1:8" ht="15" customHeight="1">
      <c r="A96" s="7" t="s">
        <v>184</v>
      </c>
      <c r="B96" s="8" t="s">
        <v>45</v>
      </c>
      <c r="C96" s="8">
        <v>5590013805</v>
      </c>
      <c r="D96" s="19">
        <v>155.35</v>
      </c>
      <c r="E96" s="10">
        <v>41493</v>
      </c>
      <c r="F96" s="10">
        <v>41507</v>
      </c>
      <c r="G96" s="11">
        <v>41502</v>
      </c>
      <c r="H96" s="12">
        <f t="shared" si="1"/>
        <v>155.35</v>
      </c>
    </row>
    <row r="97" spans="1:8" ht="15" customHeight="1">
      <c r="A97" s="7" t="s">
        <v>185</v>
      </c>
      <c r="B97" s="8" t="s">
        <v>67</v>
      </c>
      <c r="C97" s="8">
        <v>7414808075</v>
      </c>
      <c r="D97" s="19">
        <v>957.31</v>
      </c>
      <c r="E97" s="10">
        <v>41493</v>
      </c>
      <c r="F97" s="10">
        <v>41523</v>
      </c>
      <c r="G97" s="11">
        <v>41502</v>
      </c>
      <c r="H97" s="12">
        <f t="shared" si="1"/>
        <v>957.31</v>
      </c>
    </row>
    <row r="98" spans="1:8" ht="15" customHeight="1">
      <c r="A98" s="7" t="s">
        <v>186</v>
      </c>
      <c r="B98" s="8" t="s">
        <v>40</v>
      </c>
      <c r="C98" s="8">
        <v>222345464</v>
      </c>
      <c r="D98" s="19">
        <v>45.83</v>
      </c>
      <c r="E98" s="10">
        <v>41494</v>
      </c>
      <c r="F98" s="10">
        <v>41508</v>
      </c>
      <c r="G98" s="11">
        <v>41502</v>
      </c>
      <c r="H98" s="12">
        <f t="shared" si="1"/>
        <v>45.83</v>
      </c>
    </row>
    <row r="99" spans="1:8" ht="15" customHeight="1">
      <c r="A99" s="7" t="s">
        <v>187</v>
      </c>
      <c r="B99" s="8" t="s">
        <v>24</v>
      </c>
      <c r="C99" s="8">
        <v>84041370</v>
      </c>
      <c r="D99" s="19">
        <v>29.4</v>
      </c>
      <c r="E99" s="10">
        <v>41478</v>
      </c>
      <c r="F99" s="10">
        <v>41628</v>
      </c>
      <c r="G99" s="11">
        <v>41502</v>
      </c>
      <c r="H99" s="12">
        <f t="shared" si="1"/>
        <v>29.4</v>
      </c>
    </row>
    <row r="100" spans="1:8" ht="15" customHeight="1">
      <c r="A100" s="7" t="s">
        <v>188</v>
      </c>
      <c r="B100" s="8" t="s">
        <v>89</v>
      </c>
      <c r="C100" s="8">
        <v>9130002358</v>
      </c>
      <c r="D100" s="19">
        <v>63</v>
      </c>
      <c r="E100" s="10">
        <v>41506</v>
      </c>
      <c r="F100" s="10">
        <v>41520</v>
      </c>
      <c r="G100" s="11">
        <v>41514</v>
      </c>
      <c r="H100" s="12">
        <f t="shared" si="1"/>
        <v>63</v>
      </c>
    </row>
    <row r="101" spans="1:8" ht="15" customHeight="1">
      <c r="A101" s="7" t="s">
        <v>189</v>
      </c>
      <c r="B101" s="8" t="s">
        <v>90</v>
      </c>
      <c r="C101" s="8">
        <v>302013</v>
      </c>
      <c r="D101" s="19">
        <v>135</v>
      </c>
      <c r="E101" s="10">
        <v>41520</v>
      </c>
      <c r="F101" s="10">
        <v>41534</v>
      </c>
      <c r="G101" s="11">
        <v>41522</v>
      </c>
      <c r="H101" s="12">
        <f t="shared" si="1"/>
        <v>135</v>
      </c>
    </row>
    <row r="102" spans="1:8" ht="15" customHeight="1">
      <c r="A102" s="7" t="s">
        <v>190</v>
      </c>
      <c r="B102" s="8" t="s">
        <v>91</v>
      </c>
      <c r="C102" s="8">
        <v>352013</v>
      </c>
      <c r="D102" s="19">
        <v>925.2</v>
      </c>
      <c r="E102" s="10">
        <v>41516</v>
      </c>
      <c r="F102" s="10">
        <v>41520</v>
      </c>
      <c r="G102" s="11">
        <v>41522</v>
      </c>
      <c r="H102" s="12">
        <f t="shared" si="1"/>
        <v>925.2</v>
      </c>
    </row>
    <row r="103" spans="1:8" ht="15" customHeight="1">
      <c r="A103" s="7" t="s">
        <v>191</v>
      </c>
      <c r="B103" s="8" t="s">
        <v>91</v>
      </c>
      <c r="C103" s="8">
        <v>342013</v>
      </c>
      <c r="D103" s="19">
        <v>957.6</v>
      </c>
      <c r="E103" s="10">
        <v>41506</v>
      </c>
      <c r="F103" s="10">
        <v>41510</v>
      </c>
      <c r="G103" s="11">
        <v>41522</v>
      </c>
      <c r="H103" s="12">
        <f t="shared" si="1"/>
        <v>957.6</v>
      </c>
    </row>
    <row r="104" spans="1:8" ht="15" customHeight="1">
      <c r="A104" s="7" t="s">
        <v>192</v>
      </c>
      <c r="B104" s="8" t="s">
        <v>89</v>
      </c>
      <c r="C104" s="8">
        <v>9130002337</v>
      </c>
      <c r="D104" s="19">
        <v>129</v>
      </c>
      <c r="E104" s="10">
        <v>41506</v>
      </c>
      <c r="F104" s="10">
        <v>41520</v>
      </c>
      <c r="G104" s="11">
        <v>41522</v>
      </c>
      <c r="H104" s="12">
        <f t="shared" si="1"/>
        <v>129</v>
      </c>
    </row>
    <row r="105" spans="1:8" ht="15" customHeight="1">
      <c r="A105" s="7" t="s">
        <v>193</v>
      </c>
      <c r="B105" s="8" t="s">
        <v>28</v>
      </c>
      <c r="C105" s="8">
        <v>28092013</v>
      </c>
      <c r="D105" s="19">
        <v>349</v>
      </c>
      <c r="E105" s="10">
        <v>41520</v>
      </c>
      <c r="F105" s="10">
        <v>41527</v>
      </c>
      <c r="G105" s="11">
        <v>41522</v>
      </c>
      <c r="H105" s="12">
        <f t="shared" si="1"/>
        <v>349</v>
      </c>
    </row>
    <row r="106" spans="1:8" ht="15" customHeight="1">
      <c r="A106" s="7" t="s">
        <v>194</v>
      </c>
      <c r="B106" s="8" t="s">
        <v>3</v>
      </c>
      <c r="C106" s="8">
        <v>82013</v>
      </c>
      <c r="D106" s="19">
        <v>737.5</v>
      </c>
      <c r="E106" s="10">
        <v>41519</v>
      </c>
      <c r="F106" s="10">
        <v>41529</v>
      </c>
      <c r="G106" s="11">
        <v>41522</v>
      </c>
      <c r="H106" s="12">
        <f t="shared" si="1"/>
        <v>737.5</v>
      </c>
    </row>
    <row r="107" spans="1:8" ht="15" customHeight="1">
      <c r="A107" s="7" t="s">
        <v>195</v>
      </c>
      <c r="B107" s="8" t="s">
        <v>21</v>
      </c>
      <c r="C107" s="8">
        <v>7437051188</v>
      </c>
      <c r="D107" s="19">
        <v>944.75</v>
      </c>
      <c r="E107" s="10">
        <v>41519</v>
      </c>
      <c r="F107" s="10">
        <v>41535</v>
      </c>
      <c r="G107" s="11">
        <v>41522</v>
      </c>
      <c r="H107" s="12">
        <f t="shared" si="1"/>
        <v>944.75</v>
      </c>
    </row>
    <row r="108" spans="1:8" ht="15" customHeight="1">
      <c r="A108" s="7" t="s">
        <v>196</v>
      </c>
      <c r="B108" s="8" t="s">
        <v>84</v>
      </c>
      <c r="C108" s="8">
        <v>8082013</v>
      </c>
      <c r="D108" s="19">
        <v>142.52</v>
      </c>
      <c r="E108" s="10">
        <v>41515</v>
      </c>
      <c r="F108" s="10">
        <v>41531</v>
      </c>
      <c r="G108" s="11">
        <v>41522</v>
      </c>
      <c r="H108" s="12">
        <f t="shared" si="1"/>
        <v>142.52</v>
      </c>
    </row>
    <row r="109" spans="1:8" ht="15" customHeight="1">
      <c r="A109" s="7" t="s">
        <v>197</v>
      </c>
      <c r="B109" s="8" t="s">
        <v>3</v>
      </c>
      <c r="C109" s="8">
        <v>12013</v>
      </c>
      <c r="D109" s="19">
        <v>36.63</v>
      </c>
      <c r="E109" s="10">
        <v>41513</v>
      </c>
      <c r="F109" s="10">
        <v>41517</v>
      </c>
      <c r="G109" s="11">
        <v>41527</v>
      </c>
      <c r="H109" s="12">
        <f t="shared" si="1"/>
        <v>36.63</v>
      </c>
    </row>
    <row r="110" spans="1:8" ht="15" customHeight="1">
      <c r="A110" s="7" t="s">
        <v>198</v>
      </c>
      <c r="B110" s="8" t="s">
        <v>28</v>
      </c>
      <c r="C110" s="8">
        <v>29092013</v>
      </c>
      <c r="D110" s="19">
        <v>366.24</v>
      </c>
      <c r="E110" s="10">
        <v>41521</v>
      </c>
      <c r="F110" s="10">
        <v>41527</v>
      </c>
      <c r="G110" s="11">
        <v>41527</v>
      </c>
      <c r="H110" s="12">
        <f t="shared" si="1"/>
        <v>366.24</v>
      </c>
    </row>
    <row r="111" spans="1:8" ht="15" customHeight="1">
      <c r="A111" s="7" t="s">
        <v>199</v>
      </c>
      <c r="B111" s="8" t="s">
        <v>92</v>
      </c>
      <c r="C111" s="8">
        <v>862013</v>
      </c>
      <c r="D111" s="19">
        <v>99.9</v>
      </c>
      <c r="E111" s="10">
        <v>41524</v>
      </c>
      <c r="F111" s="10">
        <v>41532</v>
      </c>
      <c r="G111" s="11">
        <v>41527</v>
      </c>
      <c r="H111" s="12">
        <f t="shared" si="1"/>
        <v>99.9</v>
      </c>
    </row>
    <row r="112" spans="1:8" ht="15" customHeight="1">
      <c r="A112" s="7" t="s">
        <v>200</v>
      </c>
      <c r="B112" s="8" t="s">
        <v>78</v>
      </c>
      <c r="C112" s="8">
        <v>20130116</v>
      </c>
      <c r="D112" s="19">
        <v>100.69</v>
      </c>
      <c r="E112" s="10">
        <v>41520</v>
      </c>
      <c r="F112" s="10">
        <v>41520</v>
      </c>
      <c r="G112" s="11">
        <v>41527</v>
      </c>
      <c r="H112" s="12">
        <f t="shared" si="1"/>
        <v>100.69</v>
      </c>
    </row>
    <row r="113" spans="1:8" ht="15" customHeight="1">
      <c r="A113" s="7" t="s">
        <v>201</v>
      </c>
      <c r="B113" s="8" t="s">
        <v>69</v>
      </c>
      <c r="C113" s="8">
        <v>4753774366</v>
      </c>
      <c r="D113" s="19">
        <v>55.15</v>
      </c>
      <c r="E113" s="10">
        <v>41520</v>
      </c>
      <c r="F113" s="10">
        <v>41534</v>
      </c>
      <c r="G113" s="11">
        <v>41527</v>
      </c>
      <c r="H113" s="12">
        <f t="shared" si="1"/>
        <v>55.15</v>
      </c>
    </row>
    <row r="114" spans="1:8" ht="15" customHeight="1">
      <c r="A114" s="7" t="s">
        <v>202</v>
      </c>
      <c r="B114" s="8" t="s">
        <v>68</v>
      </c>
      <c r="C114" s="8">
        <v>4213014096</v>
      </c>
      <c r="D114" s="19">
        <v>12.37</v>
      </c>
      <c r="E114" s="10">
        <v>41522</v>
      </c>
      <c r="F114" s="10">
        <v>41536</v>
      </c>
      <c r="G114" s="11">
        <v>41527</v>
      </c>
      <c r="H114" s="12">
        <f t="shared" si="1"/>
        <v>12.37</v>
      </c>
    </row>
    <row r="115" spans="1:8" ht="15" customHeight="1">
      <c r="A115" s="7" t="s">
        <v>203</v>
      </c>
      <c r="B115" s="8" t="s">
        <v>67</v>
      </c>
      <c r="C115" s="8">
        <v>7414810437</v>
      </c>
      <c r="D115" s="19">
        <v>956.47</v>
      </c>
      <c r="E115" s="10">
        <v>41523</v>
      </c>
      <c r="F115" s="10">
        <v>41554</v>
      </c>
      <c r="G115" s="11">
        <v>41543</v>
      </c>
      <c r="H115" s="12">
        <f t="shared" si="1"/>
        <v>956.47</v>
      </c>
    </row>
    <row r="116" spans="1:8" ht="15" customHeight="1">
      <c r="A116" s="7" t="s">
        <v>204</v>
      </c>
      <c r="B116" s="8" t="s">
        <v>91</v>
      </c>
      <c r="C116" s="8">
        <v>382013</v>
      </c>
      <c r="D116" s="19">
        <v>888.88</v>
      </c>
      <c r="E116" s="10">
        <v>41527</v>
      </c>
      <c r="F116" s="10">
        <v>41531</v>
      </c>
      <c r="G116" s="11">
        <v>41529</v>
      </c>
      <c r="H116" s="12">
        <f t="shared" si="1"/>
        <v>888.88</v>
      </c>
    </row>
    <row r="117" spans="1:8" ht="15" customHeight="1">
      <c r="A117" s="7" t="s">
        <v>205</v>
      </c>
      <c r="B117" s="8" t="s">
        <v>91</v>
      </c>
      <c r="C117" s="8">
        <v>392013</v>
      </c>
      <c r="D117" s="19">
        <v>892.98</v>
      </c>
      <c r="E117" s="10">
        <v>41528</v>
      </c>
      <c r="F117" s="10">
        <v>41532</v>
      </c>
      <c r="G117" s="11">
        <v>41536</v>
      </c>
      <c r="H117" s="12">
        <f t="shared" si="1"/>
        <v>892.98</v>
      </c>
    </row>
    <row r="118" spans="1:8" ht="15" customHeight="1">
      <c r="A118" s="7" t="s">
        <v>206</v>
      </c>
      <c r="B118" s="8" t="s">
        <v>93</v>
      </c>
      <c r="C118" s="8">
        <v>292013</v>
      </c>
      <c r="D118" s="19">
        <v>24</v>
      </c>
      <c r="E118" s="10">
        <v>41521</v>
      </c>
      <c r="F118" s="10">
        <v>41537</v>
      </c>
      <c r="G118" s="11">
        <v>41536</v>
      </c>
      <c r="H118" s="12">
        <f t="shared" si="1"/>
        <v>24</v>
      </c>
    </row>
    <row r="119" spans="1:8" ht="15" customHeight="1">
      <c r="A119" s="7" t="s">
        <v>207</v>
      </c>
      <c r="B119" s="8" t="s">
        <v>40</v>
      </c>
      <c r="C119" s="8">
        <v>222345464</v>
      </c>
      <c r="D119" s="19">
        <v>51.8</v>
      </c>
      <c r="E119" s="10">
        <v>41525</v>
      </c>
      <c r="F119" s="10">
        <v>41539</v>
      </c>
      <c r="G119" s="11">
        <v>41536</v>
      </c>
      <c r="H119" s="12">
        <f t="shared" si="1"/>
        <v>51.8</v>
      </c>
    </row>
    <row r="120" spans="1:8" ht="15" customHeight="1">
      <c r="A120" s="7" t="s">
        <v>208</v>
      </c>
      <c r="B120" s="8" t="s">
        <v>82</v>
      </c>
      <c r="C120" s="8">
        <v>13050</v>
      </c>
      <c r="D120" s="19">
        <v>30</v>
      </c>
      <c r="E120" s="10">
        <v>41533</v>
      </c>
      <c r="F120" s="10">
        <v>41543</v>
      </c>
      <c r="G120" s="11">
        <v>41536</v>
      </c>
      <c r="H120" s="12">
        <f t="shared" si="1"/>
        <v>30</v>
      </c>
    </row>
    <row r="121" spans="1:8" ht="15" customHeight="1">
      <c r="A121" s="7" t="s">
        <v>209</v>
      </c>
      <c r="B121" s="8" t="s">
        <v>24</v>
      </c>
      <c r="C121" s="8">
        <v>52550059</v>
      </c>
      <c r="D121" s="19">
        <v>38.27</v>
      </c>
      <c r="E121" s="10">
        <v>41533</v>
      </c>
      <c r="F121" s="10">
        <v>41557</v>
      </c>
      <c r="G121" s="11">
        <v>41536</v>
      </c>
      <c r="H121" s="12">
        <f t="shared" si="1"/>
        <v>38.27</v>
      </c>
    </row>
    <row r="122" spans="1:8" ht="15" customHeight="1">
      <c r="A122" s="7" t="s">
        <v>210</v>
      </c>
      <c r="B122" s="8" t="s">
        <v>94</v>
      </c>
      <c r="C122" s="8">
        <v>131013</v>
      </c>
      <c r="D122" s="19">
        <v>900</v>
      </c>
      <c r="E122" s="10">
        <v>41533</v>
      </c>
      <c r="F122" s="10">
        <v>41547</v>
      </c>
      <c r="G122" s="11">
        <v>41543</v>
      </c>
      <c r="H122" s="12">
        <f t="shared" si="1"/>
        <v>900</v>
      </c>
    </row>
    <row r="123" spans="1:8" ht="15" customHeight="1">
      <c r="A123" s="7" t="s">
        <v>211</v>
      </c>
      <c r="B123" s="8" t="s">
        <v>70</v>
      </c>
      <c r="C123" s="8">
        <v>2013046</v>
      </c>
      <c r="D123" s="19">
        <v>261.72</v>
      </c>
      <c r="E123" s="10">
        <v>41500</v>
      </c>
      <c r="F123" s="10">
        <v>41514</v>
      </c>
      <c r="G123" s="11">
        <v>41543</v>
      </c>
      <c r="H123" s="12">
        <f t="shared" si="1"/>
        <v>261.72</v>
      </c>
    </row>
    <row r="124" spans="1:8" ht="15" customHeight="1">
      <c r="A124" s="7" t="s">
        <v>212</v>
      </c>
      <c r="B124" s="8" t="s">
        <v>269</v>
      </c>
      <c r="C124" s="8">
        <v>1013630788</v>
      </c>
      <c r="D124" s="19">
        <v>158.2</v>
      </c>
      <c r="E124" s="10">
        <v>41543</v>
      </c>
      <c r="F124" s="10">
        <v>41557</v>
      </c>
      <c r="G124" s="11">
        <v>41550</v>
      </c>
      <c r="H124" s="12">
        <f t="shared" si="1"/>
        <v>158.2</v>
      </c>
    </row>
    <row r="125" spans="1:8" ht="15" customHeight="1">
      <c r="A125" s="7" t="s">
        <v>213</v>
      </c>
      <c r="B125" s="8" t="s">
        <v>70</v>
      </c>
      <c r="C125" s="8">
        <v>2013050</v>
      </c>
      <c r="D125" s="19">
        <v>223.49</v>
      </c>
      <c r="E125" s="10">
        <v>41542</v>
      </c>
      <c r="F125" s="10">
        <v>41556</v>
      </c>
      <c r="G125" s="11">
        <v>41550</v>
      </c>
      <c r="H125" s="12">
        <f t="shared" si="1"/>
        <v>223.49</v>
      </c>
    </row>
    <row r="126" spans="1:8" ht="15" customHeight="1">
      <c r="A126" s="7" t="s">
        <v>214</v>
      </c>
      <c r="B126" s="8" t="s">
        <v>3</v>
      </c>
      <c r="C126" s="8">
        <v>92013</v>
      </c>
      <c r="D126" s="19">
        <v>737.5</v>
      </c>
      <c r="E126" s="10">
        <v>41548</v>
      </c>
      <c r="F126" s="10">
        <v>41559</v>
      </c>
      <c r="G126" s="11">
        <v>41550</v>
      </c>
      <c r="H126" s="12">
        <f t="shared" si="1"/>
        <v>737.5</v>
      </c>
    </row>
    <row r="127" spans="1:8" ht="15" customHeight="1">
      <c r="A127" s="7" t="s">
        <v>215</v>
      </c>
      <c r="B127" s="8" t="s">
        <v>270</v>
      </c>
      <c r="C127" s="8">
        <v>13053</v>
      </c>
      <c r="D127" s="19">
        <v>360</v>
      </c>
      <c r="E127" s="10">
        <v>41536</v>
      </c>
      <c r="F127" s="10">
        <v>41550</v>
      </c>
      <c r="G127" s="11">
        <v>41550</v>
      </c>
      <c r="H127" s="12">
        <f t="shared" si="1"/>
        <v>360</v>
      </c>
    </row>
    <row r="128" spans="1:8" ht="15" customHeight="1">
      <c r="A128" s="7" t="s">
        <v>216</v>
      </c>
      <c r="B128" s="8" t="s">
        <v>21</v>
      </c>
      <c r="C128" s="8">
        <v>743129506</v>
      </c>
      <c r="D128" s="19">
        <v>944.75</v>
      </c>
      <c r="E128" s="10">
        <v>41549</v>
      </c>
      <c r="F128" s="10">
        <v>41565</v>
      </c>
      <c r="G128" s="11">
        <v>41556</v>
      </c>
      <c r="H128" s="12">
        <f t="shared" si="1"/>
        <v>944.75</v>
      </c>
    </row>
    <row r="129" spans="1:8" ht="15" customHeight="1">
      <c r="A129" s="7" t="s">
        <v>217</v>
      </c>
      <c r="B129" s="8" t="s">
        <v>68</v>
      </c>
      <c r="C129" s="8">
        <v>4213016340</v>
      </c>
      <c r="D129" s="19">
        <v>33.08</v>
      </c>
      <c r="E129" s="10">
        <v>41551</v>
      </c>
      <c r="F129" s="10">
        <v>41565</v>
      </c>
      <c r="G129" s="11">
        <v>41556</v>
      </c>
      <c r="H129" s="12">
        <f t="shared" si="1"/>
        <v>33.08</v>
      </c>
    </row>
    <row r="130" spans="1:8" ht="15" customHeight="1">
      <c r="A130" s="7" t="s">
        <v>218</v>
      </c>
      <c r="B130" s="8" t="s">
        <v>271</v>
      </c>
      <c r="C130" s="8">
        <v>210310027</v>
      </c>
      <c r="D130" s="19">
        <v>320</v>
      </c>
      <c r="E130" s="10">
        <v>41554</v>
      </c>
      <c r="F130" s="10">
        <v>41568</v>
      </c>
      <c r="G130" s="11">
        <v>41550</v>
      </c>
      <c r="H130" s="12">
        <f t="shared" si="1"/>
        <v>320</v>
      </c>
    </row>
    <row r="131" spans="1:8" ht="15" customHeight="1">
      <c r="A131" s="7" t="s">
        <v>219</v>
      </c>
      <c r="B131" s="8" t="s">
        <v>29</v>
      </c>
      <c r="C131" s="8">
        <v>1132210005</v>
      </c>
      <c r="D131" s="19">
        <v>14.22</v>
      </c>
      <c r="E131" s="10">
        <v>41556</v>
      </c>
      <c r="F131" s="10">
        <v>41570</v>
      </c>
      <c r="G131" s="11">
        <v>41562</v>
      </c>
      <c r="H131" s="12">
        <f t="shared" si="1"/>
        <v>14.22</v>
      </c>
    </row>
    <row r="132" spans="1:8" ht="15" customHeight="1">
      <c r="A132" s="7" t="s">
        <v>220</v>
      </c>
      <c r="B132" s="8" t="s">
        <v>69</v>
      </c>
      <c r="C132" s="8">
        <v>2754732464</v>
      </c>
      <c r="D132" s="19">
        <v>60.72</v>
      </c>
      <c r="E132" s="10">
        <v>41555</v>
      </c>
      <c r="F132" s="10">
        <v>41566</v>
      </c>
      <c r="G132" s="11">
        <v>41556</v>
      </c>
      <c r="H132" s="12">
        <f t="shared" si="1"/>
        <v>60.72</v>
      </c>
    </row>
    <row r="133" spans="1:8" ht="15" customHeight="1">
      <c r="A133" s="7" t="s">
        <v>221</v>
      </c>
      <c r="B133" s="8" t="s">
        <v>272</v>
      </c>
      <c r="C133" s="23" t="s">
        <v>273</v>
      </c>
      <c r="D133" s="19">
        <v>143.06</v>
      </c>
      <c r="E133" s="10">
        <v>41557</v>
      </c>
      <c r="F133" s="10">
        <v>41571</v>
      </c>
      <c r="G133" s="11">
        <v>41557</v>
      </c>
      <c r="H133" s="12">
        <f t="shared" si="1"/>
        <v>143.06</v>
      </c>
    </row>
    <row r="134" spans="1:8" ht="15" customHeight="1">
      <c r="A134" s="7" t="s">
        <v>222</v>
      </c>
      <c r="B134" s="8" t="s">
        <v>91</v>
      </c>
      <c r="C134" s="8">
        <v>472013</v>
      </c>
      <c r="D134" s="19">
        <v>513.36</v>
      </c>
      <c r="E134" s="10">
        <v>41555</v>
      </c>
      <c r="F134" s="10">
        <v>41559</v>
      </c>
      <c r="G134" s="11">
        <v>41557</v>
      </c>
      <c r="H134" s="12">
        <f t="shared" si="1"/>
        <v>513.36</v>
      </c>
    </row>
    <row r="135" spans="1:8" ht="15" customHeight="1">
      <c r="A135" s="7" t="s">
        <v>223</v>
      </c>
      <c r="B135" s="8" t="s">
        <v>67</v>
      </c>
      <c r="C135" s="8">
        <v>7413895287</v>
      </c>
      <c r="D135" s="19">
        <v>1124.14</v>
      </c>
      <c r="E135" s="10">
        <v>41555</v>
      </c>
      <c r="F135" s="10">
        <v>41585</v>
      </c>
      <c r="G135" s="11">
        <v>41557</v>
      </c>
      <c r="H135" s="12">
        <f t="shared" si="1"/>
        <v>1124.14</v>
      </c>
    </row>
    <row r="136" spans="1:8" ht="15" customHeight="1">
      <c r="A136" s="7" t="s">
        <v>224</v>
      </c>
      <c r="B136" s="8" t="s">
        <v>40</v>
      </c>
      <c r="C136" s="8">
        <v>222345464</v>
      </c>
      <c r="D136" s="19">
        <v>46.97</v>
      </c>
      <c r="E136" s="10">
        <v>41555</v>
      </c>
      <c r="F136" s="10">
        <v>41569</v>
      </c>
      <c r="G136" s="11">
        <v>41557</v>
      </c>
      <c r="H136" s="12">
        <f t="shared" si="1"/>
        <v>46.97</v>
      </c>
    </row>
    <row r="137" spans="1:8" ht="15" customHeight="1">
      <c r="A137" s="7" t="s">
        <v>225</v>
      </c>
      <c r="B137" s="8" t="s">
        <v>28</v>
      </c>
      <c r="C137" s="8">
        <v>38102013</v>
      </c>
      <c r="D137" s="19">
        <v>132.8</v>
      </c>
      <c r="E137" s="10">
        <v>41563</v>
      </c>
      <c r="F137" s="10">
        <v>41573</v>
      </c>
      <c r="G137" s="11">
        <v>41571</v>
      </c>
      <c r="H137" s="12">
        <f t="shared" si="1"/>
        <v>132.8</v>
      </c>
    </row>
    <row r="138" spans="1:8" ht="15" customHeight="1">
      <c r="A138" s="7" t="s">
        <v>226</v>
      </c>
      <c r="B138" s="8" t="s">
        <v>21</v>
      </c>
      <c r="C138" s="8">
        <v>7010464195</v>
      </c>
      <c r="D138" s="19">
        <v>753.96</v>
      </c>
      <c r="E138" s="10">
        <v>41556</v>
      </c>
      <c r="F138" s="10">
        <v>41572</v>
      </c>
      <c r="G138" s="11">
        <v>41571</v>
      </c>
      <c r="H138" s="12">
        <f t="shared" si="1"/>
        <v>753.96</v>
      </c>
    </row>
    <row r="139" spans="1:8" ht="15" customHeight="1">
      <c r="A139" s="7" t="s">
        <v>227</v>
      </c>
      <c r="B139" s="8" t="s">
        <v>34</v>
      </c>
      <c r="C139" s="8">
        <v>4418019120</v>
      </c>
      <c r="D139" s="19">
        <v>73.84</v>
      </c>
      <c r="E139" s="10">
        <v>41575</v>
      </c>
      <c r="F139" s="10">
        <v>41537</v>
      </c>
      <c r="G139" s="11">
        <v>41576</v>
      </c>
      <c r="H139" s="12">
        <f t="shared" si="1"/>
        <v>73.84</v>
      </c>
    </row>
    <row r="140" spans="1:8" ht="15" customHeight="1">
      <c r="A140" s="7" t="s">
        <v>228</v>
      </c>
      <c r="B140" s="8" t="s">
        <v>3</v>
      </c>
      <c r="C140" s="8">
        <v>102013</v>
      </c>
      <c r="D140" s="19">
        <v>737.5</v>
      </c>
      <c r="E140" s="10">
        <v>41582</v>
      </c>
      <c r="F140" s="10">
        <v>41590</v>
      </c>
      <c r="G140" s="11">
        <v>41584</v>
      </c>
      <c r="H140" s="12">
        <f t="shared" si="1"/>
        <v>737.5</v>
      </c>
    </row>
    <row r="141" spans="1:8" ht="15" customHeight="1">
      <c r="A141" s="7" t="s">
        <v>229</v>
      </c>
      <c r="B141" s="8" t="s">
        <v>91</v>
      </c>
      <c r="C141" s="8">
        <v>522013</v>
      </c>
      <c r="D141" s="19">
        <v>478.55</v>
      </c>
      <c r="E141" s="10">
        <v>41583</v>
      </c>
      <c r="F141" s="10">
        <v>41587</v>
      </c>
      <c r="G141" s="11">
        <v>41584</v>
      </c>
      <c r="H141" s="12">
        <f t="shared" si="1"/>
        <v>478.55</v>
      </c>
    </row>
    <row r="142" spans="1:8" ht="15" customHeight="1">
      <c r="A142" s="7" t="s">
        <v>230</v>
      </c>
      <c r="B142" s="8" t="s">
        <v>21</v>
      </c>
      <c r="C142" s="8">
        <v>7437196685</v>
      </c>
      <c r="D142" s="19">
        <v>944.75</v>
      </c>
      <c r="E142" s="10">
        <v>41582</v>
      </c>
      <c r="F142" s="10">
        <v>41598</v>
      </c>
      <c r="G142" s="11">
        <v>41586</v>
      </c>
      <c r="H142" s="12">
        <f t="shared" si="1"/>
        <v>944.75</v>
      </c>
    </row>
    <row r="143" spans="1:8" ht="15" customHeight="1">
      <c r="A143" s="7" t="s">
        <v>231</v>
      </c>
      <c r="B143" s="8" t="s">
        <v>68</v>
      </c>
      <c r="C143" s="8">
        <v>4213017274</v>
      </c>
      <c r="D143" s="19">
        <v>41.35</v>
      </c>
      <c r="E143" s="10">
        <v>41584</v>
      </c>
      <c r="F143" s="10">
        <v>41598</v>
      </c>
      <c r="G143" s="11">
        <v>41586</v>
      </c>
      <c r="H143" s="12">
        <f t="shared" si="1"/>
        <v>41.35</v>
      </c>
    </row>
    <row r="144" spans="1:8" ht="15" customHeight="1">
      <c r="A144" s="7" t="s">
        <v>232</v>
      </c>
      <c r="B144" s="8" t="s">
        <v>69</v>
      </c>
      <c r="C144" s="8">
        <v>3755709842</v>
      </c>
      <c r="D144" s="19">
        <v>65.27</v>
      </c>
      <c r="E144" s="10">
        <v>41581</v>
      </c>
      <c r="F144" s="10">
        <v>41595</v>
      </c>
      <c r="G144" s="11">
        <v>41586</v>
      </c>
      <c r="H144" s="12">
        <f t="shared" si="1"/>
        <v>65.27</v>
      </c>
    </row>
    <row r="145" spans="1:8" ht="15" customHeight="1">
      <c r="A145" s="7" t="s">
        <v>233</v>
      </c>
      <c r="B145" s="8" t="s">
        <v>40</v>
      </c>
      <c r="C145" s="8">
        <v>222345464</v>
      </c>
      <c r="D145" s="19">
        <v>50.2</v>
      </c>
      <c r="E145" s="10">
        <v>41586</v>
      </c>
      <c r="F145" s="10">
        <v>41600</v>
      </c>
      <c r="G145" s="11">
        <v>41592</v>
      </c>
      <c r="H145" s="12">
        <f t="shared" si="1"/>
        <v>50.2</v>
      </c>
    </row>
    <row r="146" spans="1:8" ht="15" customHeight="1">
      <c r="A146" s="7" t="s">
        <v>234</v>
      </c>
      <c r="B146" s="8" t="s">
        <v>70</v>
      </c>
      <c r="C146" s="8">
        <v>2013051</v>
      </c>
      <c r="D146" s="19">
        <v>143.76</v>
      </c>
      <c r="E146" s="10">
        <v>41586</v>
      </c>
      <c r="F146" s="10">
        <v>41600</v>
      </c>
      <c r="G146" s="11">
        <v>41592</v>
      </c>
      <c r="H146" s="12">
        <f t="shared" si="1"/>
        <v>143.76</v>
      </c>
    </row>
    <row r="147" spans="1:8" ht="15" customHeight="1">
      <c r="A147" s="7" t="s">
        <v>235</v>
      </c>
      <c r="B147" s="8" t="s">
        <v>67</v>
      </c>
      <c r="C147" s="8">
        <v>7414823429</v>
      </c>
      <c r="D147" s="19">
        <v>2843.95</v>
      </c>
      <c r="E147" s="10">
        <v>41586</v>
      </c>
      <c r="F147" s="10">
        <v>41617</v>
      </c>
      <c r="G147" s="11">
        <v>41592</v>
      </c>
      <c r="H147" s="12">
        <f t="shared" si="1"/>
        <v>2843.95</v>
      </c>
    </row>
    <row r="148" spans="1:8" ht="15" customHeight="1">
      <c r="A148" s="7" t="s">
        <v>236</v>
      </c>
      <c r="B148" s="8" t="s">
        <v>73</v>
      </c>
      <c r="C148" s="8">
        <v>1914203059</v>
      </c>
      <c r="D148" s="19">
        <v>24.47</v>
      </c>
      <c r="E148" s="10">
        <v>41590</v>
      </c>
      <c r="F148" s="10">
        <v>41610</v>
      </c>
      <c r="G148" s="11">
        <v>41599</v>
      </c>
      <c r="H148" s="12">
        <f t="shared" si="1"/>
        <v>24.47</v>
      </c>
    </row>
    <row r="149" spans="1:8" ht="15" customHeight="1">
      <c r="A149" s="7" t="s">
        <v>237</v>
      </c>
      <c r="B149" s="8" t="s">
        <v>274</v>
      </c>
      <c r="C149" s="8">
        <v>70609404</v>
      </c>
      <c r="D149" s="19">
        <v>165.6</v>
      </c>
      <c r="E149" s="10">
        <v>41593</v>
      </c>
      <c r="F149" s="10">
        <v>41669</v>
      </c>
      <c r="G149" s="11">
        <v>41599</v>
      </c>
      <c r="H149" s="12">
        <f t="shared" si="1"/>
        <v>165.6</v>
      </c>
    </row>
    <row r="150" spans="1:8" ht="15" customHeight="1">
      <c r="A150" s="7" t="s">
        <v>238</v>
      </c>
      <c r="B150" s="8" t="s">
        <v>61</v>
      </c>
      <c r="C150" s="8">
        <v>492013</v>
      </c>
      <c r="D150" s="19">
        <v>130.65</v>
      </c>
      <c r="E150" s="10">
        <v>41596</v>
      </c>
      <c r="F150" s="10">
        <v>41611</v>
      </c>
      <c r="G150" s="11">
        <v>41606</v>
      </c>
      <c r="H150" s="12">
        <f t="shared" si="1"/>
        <v>130.65</v>
      </c>
    </row>
    <row r="151" spans="1:8" ht="15" customHeight="1">
      <c r="A151" s="7" t="s">
        <v>239</v>
      </c>
      <c r="B151" s="8" t="s">
        <v>70</v>
      </c>
      <c r="C151" s="8">
        <v>2013054</v>
      </c>
      <c r="D151" s="19">
        <v>80.64</v>
      </c>
      <c r="E151" s="10">
        <v>41599</v>
      </c>
      <c r="F151" s="10">
        <v>41613</v>
      </c>
      <c r="G151" s="11">
        <v>41606</v>
      </c>
      <c r="H151" s="12">
        <f t="shared" si="1"/>
        <v>80.64</v>
      </c>
    </row>
    <row r="152" spans="1:8" ht="15" customHeight="1">
      <c r="A152" s="7" t="s">
        <v>240</v>
      </c>
      <c r="B152" s="8" t="s">
        <v>34</v>
      </c>
      <c r="C152" s="8">
        <v>6576943316</v>
      </c>
      <c r="D152" s="19">
        <v>73.84</v>
      </c>
      <c r="E152" s="10">
        <v>41597</v>
      </c>
      <c r="F152" s="10">
        <v>41628</v>
      </c>
      <c r="G152" s="11">
        <v>41606</v>
      </c>
      <c r="H152" s="12">
        <f t="shared" si="1"/>
        <v>73.84</v>
      </c>
    </row>
    <row r="153" spans="1:8" ht="15" customHeight="1">
      <c r="A153" s="7" t="s">
        <v>241</v>
      </c>
      <c r="B153" s="8" t="s">
        <v>3</v>
      </c>
      <c r="C153" s="8">
        <v>112013</v>
      </c>
      <c r="D153" s="19">
        <v>737.5</v>
      </c>
      <c r="E153" s="10">
        <v>41610</v>
      </c>
      <c r="F153" s="10">
        <v>41620</v>
      </c>
      <c r="G153" s="11">
        <v>41613</v>
      </c>
      <c r="H153" s="12">
        <f t="shared" si="1"/>
        <v>737.5</v>
      </c>
    </row>
    <row r="154" spans="1:8" ht="15" customHeight="1">
      <c r="A154" s="7" t="s">
        <v>242</v>
      </c>
      <c r="B154" s="8" t="s">
        <v>68</v>
      </c>
      <c r="C154" s="8">
        <v>4213019230</v>
      </c>
      <c r="D154" s="19">
        <v>26.42</v>
      </c>
      <c r="E154" s="10">
        <v>41612</v>
      </c>
      <c r="F154" s="10">
        <v>41626</v>
      </c>
      <c r="G154" s="11">
        <v>41613</v>
      </c>
      <c r="H154" s="12">
        <f t="shared" si="1"/>
        <v>26.42</v>
      </c>
    </row>
    <row r="155" spans="1:8" ht="15" customHeight="1">
      <c r="A155" s="7" t="s">
        <v>243</v>
      </c>
      <c r="B155" s="8" t="s">
        <v>78</v>
      </c>
      <c r="C155" s="8">
        <v>20130186</v>
      </c>
      <c r="D155" s="19">
        <v>83.9</v>
      </c>
      <c r="E155" s="10">
        <v>41617</v>
      </c>
      <c r="F155" s="10">
        <v>41617</v>
      </c>
      <c r="G155" s="11">
        <v>41617</v>
      </c>
      <c r="H155" s="12">
        <f t="shared" si="1"/>
        <v>83.9</v>
      </c>
    </row>
    <row r="156" spans="1:8" ht="15" customHeight="1">
      <c r="A156" s="7" t="s">
        <v>244</v>
      </c>
      <c r="B156" s="8" t="s">
        <v>69</v>
      </c>
      <c r="C156" s="8">
        <v>3756690792</v>
      </c>
      <c r="D156" s="19">
        <v>67.14</v>
      </c>
      <c r="E156" s="10">
        <v>41611</v>
      </c>
      <c r="F156" s="10">
        <v>41625</v>
      </c>
      <c r="G156" s="11">
        <v>41617</v>
      </c>
      <c r="H156" s="12">
        <f t="shared" si="1"/>
        <v>67.14</v>
      </c>
    </row>
    <row r="157" spans="1:8" ht="15" customHeight="1">
      <c r="A157" s="7" t="s">
        <v>245</v>
      </c>
      <c r="B157" s="8" t="s">
        <v>67</v>
      </c>
      <c r="C157" s="8">
        <v>7413922670</v>
      </c>
      <c r="D157" s="19">
        <v>4888.93</v>
      </c>
      <c r="E157" s="10">
        <v>41614</v>
      </c>
      <c r="F157" s="10">
        <v>41281</v>
      </c>
      <c r="G157" s="11">
        <v>41617</v>
      </c>
      <c r="H157" s="12">
        <f t="shared" si="1"/>
        <v>4888.93</v>
      </c>
    </row>
    <row r="158" spans="1:8" ht="15" customHeight="1">
      <c r="A158" s="7" t="s">
        <v>246</v>
      </c>
      <c r="B158" s="8" t="s">
        <v>40</v>
      </c>
      <c r="C158" s="8">
        <v>222345464</v>
      </c>
      <c r="D158" s="19">
        <v>46.13</v>
      </c>
      <c r="E158" s="10">
        <v>41616</v>
      </c>
      <c r="F158" s="10">
        <v>41630</v>
      </c>
      <c r="G158" s="11">
        <v>41620</v>
      </c>
      <c r="H158" s="12">
        <f t="shared" si="1"/>
        <v>46.13</v>
      </c>
    </row>
    <row r="159" spans="1:8" ht="15" customHeight="1">
      <c r="A159" s="7" t="s">
        <v>247</v>
      </c>
      <c r="B159" s="8" t="s">
        <v>275</v>
      </c>
      <c r="C159" s="8">
        <v>1219122013</v>
      </c>
      <c r="D159" s="19">
        <v>39.32</v>
      </c>
      <c r="E159" s="10">
        <v>41617</v>
      </c>
      <c r="F159" s="10">
        <v>41632</v>
      </c>
      <c r="G159" s="11">
        <v>41620</v>
      </c>
      <c r="H159" s="12">
        <f t="shared" si="1"/>
        <v>39.32</v>
      </c>
    </row>
    <row r="160" spans="1:8" ht="15" customHeight="1">
      <c r="A160" s="7" t="s">
        <v>248</v>
      </c>
      <c r="B160" s="8" t="s">
        <v>276</v>
      </c>
      <c r="C160" s="8">
        <v>4292013</v>
      </c>
      <c r="D160" s="19">
        <v>252.24</v>
      </c>
      <c r="E160" s="10">
        <v>41614</v>
      </c>
      <c r="F160" s="10">
        <v>41628</v>
      </c>
      <c r="G160" s="11">
        <v>41620</v>
      </c>
      <c r="H160" s="12">
        <f t="shared" si="1"/>
        <v>252.24</v>
      </c>
    </row>
    <row r="161" spans="1:8" ht="15" customHeight="1">
      <c r="A161" s="7" t="s">
        <v>249</v>
      </c>
      <c r="B161" s="8" t="s">
        <v>82</v>
      </c>
      <c r="C161" s="8">
        <v>972013</v>
      </c>
      <c r="D161" s="19">
        <v>1680</v>
      </c>
      <c r="E161" s="10">
        <v>41626</v>
      </c>
      <c r="F161" s="10">
        <v>41639</v>
      </c>
      <c r="G161" s="11">
        <v>41628</v>
      </c>
      <c r="H161" s="12">
        <f t="shared" si="1"/>
        <v>1680</v>
      </c>
    </row>
    <row r="162" spans="1:8" ht="15" customHeight="1">
      <c r="A162" s="7" t="s">
        <v>250</v>
      </c>
      <c r="B162" s="8" t="s">
        <v>32</v>
      </c>
      <c r="C162" s="8">
        <v>13181</v>
      </c>
      <c r="D162" s="19">
        <v>1046.63</v>
      </c>
      <c r="E162" s="10">
        <v>41627</v>
      </c>
      <c r="F162" s="10">
        <v>41641</v>
      </c>
      <c r="G162" s="11">
        <v>41628</v>
      </c>
      <c r="H162" s="12">
        <f t="shared" si="1"/>
        <v>1046.63</v>
      </c>
    </row>
    <row r="163" spans="1:8" ht="15" customHeight="1">
      <c r="A163" s="7" t="s">
        <v>251</v>
      </c>
      <c r="B163" s="8" t="s">
        <v>3</v>
      </c>
      <c r="C163" s="8">
        <v>122013</v>
      </c>
      <c r="D163" s="19">
        <v>737.5</v>
      </c>
      <c r="E163" s="10">
        <v>41628</v>
      </c>
      <c r="F163" s="10">
        <v>41639</v>
      </c>
      <c r="G163" s="11">
        <v>41628</v>
      </c>
      <c r="H163" s="12">
        <f t="shared" si="1"/>
        <v>737.5</v>
      </c>
    </row>
    <row r="164" spans="1:8" ht="15" customHeight="1">
      <c r="A164" s="7" t="s">
        <v>252</v>
      </c>
      <c r="B164" s="8" t="s">
        <v>277</v>
      </c>
      <c r="C164" s="8">
        <v>20131160</v>
      </c>
      <c r="D164" s="19">
        <v>435.38</v>
      </c>
      <c r="E164" s="10">
        <v>41627</v>
      </c>
      <c r="F164" s="10">
        <v>41641</v>
      </c>
      <c r="G164" s="11">
        <v>41628</v>
      </c>
      <c r="H164" s="12">
        <f t="shared" si="1"/>
        <v>435.38</v>
      </c>
    </row>
    <row r="165" spans="1:8" ht="15" customHeight="1">
      <c r="A165" s="7" t="s">
        <v>253</v>
      </c>
      <c r="B165" s="8" t="s">
        <v>64</v>
      </c>
      <c r="C165" s="8">
        <v>10193852</v>
      </c>
      <c r="D165" s="19">
        <v>382.64</v>
      </c>
      <c r="E165" s="10">
        <v>41627</v>
      </c>
      <c r="F165" s="10">
        <v>41641</v>
      </c>
      <c r="G165" s="11">
        <v>41628</v>
      </c>
      <c r="H165" s="12">
        <f t="shared" si="1"/>
        <v>382.64</v>
      </c>
    </row>
    <row r="166" spans="1:8" ht="15" customHeight="1">
      <c r="A166" s="7" t="s">
        <v>254</v>
      </c>
      <c r="B166" s="8" t="s">
        <v>278</v>
      </c>
      <c r="C166" s="8">
        <v>2013003</v>
      </c>
      <c r="D166" s="19">
        <v>300</v>
      </c>
      <c r="E166" s="10">
        <v>41624</v>
      </c>
      <c r="F166" s="10">
        <v>41638</v>
      </c>
      <c r="G166" s="11">
        <v>41628</v>
      </c>
      <c r="H166" s="12">
        <f t="shared" si="1"/>
        <v>300</v>
      </c>
    </row>
    <row r="167" spans="1:8" ht="15" customHeight="1">
      <c r="A167" s="7" t="s">
        <v>255</v>
      </c>
      <c r="B167" s="8" t="s">
        <v>32</v>
      </c>
      <c r="C167" s="8">
        <v>13182</v>
      </c>
      <c r="D167" s="19">
        <v>243.22</v>
      </c>
      <c r="E167" s="10">
        <v>41626</v>
      </c>
      <c r="F167" s="10">
        <v>41641</v>
      </c>
      <c r="G167" s="11">
        <v>41628</v>
      </c>
      <c r="H167" s="12">
        <f t="shared" si="1"/>
        <v>243.22</v>
      </c>
    </row>
    <row r="168" spans="1:8" ht="15" customHeight="1">
      <c r="A168" s="7" t="s">
        <v>256</v>
      </c>
      <c r="B168" s="8" t="s">
        <v>277</v>
      </c>
      <c r="C168" s="8">
        <v>20131161</v>
      </c>
      <c r="D168" s="19">
        <v>152.16</v>
      </c>
      <c r="E168" s="10">
        <v>41627</v>
      </c>
      <c r="F168" s="10">
        <v>41641</v>
      </c>
      <c r="G168" s="11">
        <v>41628</v>
      </c>
      <c r="H168" s="12">
        <f t="shared" si="1"/>
        <v>152.16</v>
      </c>
    </row>
    <row r="169" spans="1:8" ht="15" customHeight="1">
      <c r="A169" s="7" t="s">
        <v>257</v>
      </c>
      <c r="B169" s="8" t="s">
        <v>28</v>
      </c>
      <c r="C169" s="8">
        <v>51122013</v>
      </c>
      <c r="D169" s="19">
        <v>113.38</v>
      </c>
      <c r="E169" s="10">
        <v>41624</v>
      </c>
      <c r="F169" s="10">
        <v>41634</v>
      </c>
      <c r="G169" s="11">
        <v>41628</v>
      </c>
      <c r="H169" s="12">
        <f t="shared" si="1"/>
        <v>113.38</v>
      </c>
    </row>
    <row r="170" spans="1:8" ht="15" customHeight="1">
      <c r="A170" s="7" t="s">
        <v>258</v>
      </c>
      <c r="B170" s="8" t="s">
        <v>72</v>
      </c>
      <c r="C170" s="8">
        <v>201306</v>
      </c>
      <c r="D170" s="19">
        <v>110</v>
      </c>
      <c r="E170" s="10">
        <v>41613</v>
      </c>
      <c r="F170" s="10">
        <v>41627</v>
      </c>
      <c r="G170" s="11">
        <v>41628</v>
      </c>
      <c r="H170" s="12">
        <f t="shared" si="1"/>
        <v>110</v>
      </c>
    </row>
    <row r="171" spans="1:8" ht="15" customHeight="1">
      <c r="A171" s="7" t="s">
        <v>259</v>
      </c>
      <c r="B171" s="8" t="s">
        <v>86</v>
      </c>
      <c r="C171" s="8">
        <v>20130809</v>
      </c>
      <c r="D171" s="19">
        <v>9360</v>
      </c>
      <c r="E171" s="10">
        <v>41628</v>
      </c>
      <c r="F171" s="10">
        <v>41652</v>
      </c>
      <c r="G171" s="11">
        <v>41638</v>
      </c>
      <c r="H171" s="12">
        <f t="shared" si="1"/>
        <v>9360</v>
      </c>
    </row>
    <row r="172" spans="1:8" ht="15" customHeight="1">
      <c r="A172" s="7" t="s">
        <v>260</v>
      </c>
      <c r="B172" s="8" t="s">
        <v>86</v>
      </c>
      <c r="C172" s="8">
        <v>20130810</v>
      </c>
      <c r="D172" s="19">
        <v>2323.2</v>
      </c>
      <c r="E172" s="10">
        <v>41628</v>
      </c>
      <c r="F172" s="10">
        <v>41652</v>
      </c>
      <c r="G172" s="11">
        <v>41638</v>
      </c>
      <c r="H172" s="12">
        <f t="shared" si="1"/>
        <v>2323.2</v>
      </c>
    </row>
    <row r="173" spans="1:8" ht="15" customHeight="1">
      <c r="A173" s="7" t="s">
        <v>261</v>
      </c>
      <c r="B173" s="8" t="s">
        <v>3</v>
      </c>
      <c r="C173" s="8">
        <v>132013</v>
      </c>
      <c r="D173" s="19">
        <v>200</v>
      </c>
      <c r="E173" s="10">
        <v>41638</v>
      </c>
      <c r="F173" s="10">
        <v>41639</v>
      </c>
      <c r="G173" s="11">
        <v>41638</v>
      </c>
      <c r="H173" s="12">
        <f t="shared" si="1"/>
        <v>200</v>
      </c>
    </row>
    <row r="174" spans="1:8" ht="15" customHeight="1">
      <c r="A174" s="7" t="s">
        <v>262</v>
      </c>
      <c r="B174" s="8"/>
      <c r="C174" s="8"/>
      <c r="D174" s="19"/>
      <c r="E174" s="10"/>
      <c r="F174" s="10"/>
      <c r="G174" s="11"/>
      <c r="H174" s="12">
        <f t="shared" si="1"/>
        <v>0</v>
      </c>
    </row>
    <row r="175" spans="1:8" ht="15" customHeight="1">
      <c r="A175" s="7" t="s">
        <v>263</v>
      </c>
      <c r="B175" s="8"/>
      <c r="C175" s="8"/>
      <c r="D175" s="19"/>
      <c r="E175" s="10"/>
      <c r="F175" s="10"/>
      <c r="G175" s="11"/>
      <c r="H175" s="12">
        <f t="shared" si="1"/>
        <v>0</v>
      </c>
    </row>
    <row r="176" spans="1:8" ht="15" customHeight="1">
      <c r="A176" s="7" t="s">
        <v>264</v>
      </c>
      <c r="B176" s="8"/>
      <c r="C176" s="8"/>
      <c r="D176" s="19"/>
      <c r="E176" s="10"/>
      <c r="F176" s="10"/>
      <c r="G176" s="11"/>
      <c r="H176" s="12">
        <f t="shared" si="1"/>
        <v>0</v>
      </c>
    </row>
    <row r="177" spans="1:8" ht="15" customHeight="1">
      <c r="A177" s="7" t="s">
        <v>265</v>
      </c>
      <c r="B177" s="8"/>
      <c r="C177" s="8"/>
      <c r="D177" s="19"/>
      <c r="E177" s="10"/>
      <c r="F177" s="10"/>
      <c r="G177" s="11"/>
      <c r="H177" s="12">
        <f t="shared" si="1"/>
        <v>0</v>
      </c>
    </row>
    <row r="178" spans="1:8" ht="15" customHeight="1">
      <c r="A178" s="7" t="s">
        <v>266</v>
      </c>
      <c r="B178" s="8"/>
      <c r="C178" s="8"/>
      <c r="D178" s="19"/>
      <c r="E178" s="10"/>
      <c r="F178" s="10"/>
      <c r="G178" s="11"/>
      <c r="H178" s="12">
        <f t="shared" si="1"/>
        <v>0</v>
      </c>
    </row>
    <row r="179" spans="1:8" ht="15" customHeight="1">
      <c r="A179" s="7" t="s">
        <v>267</v>
      </c>
      <c r="B179" s="8"/>
      <c r="C179" s="8"/>
      <c r="D179" s="19"/>
      <c r="E179" s="10"/>
      <c r="F179" s="10"/>
      <c r="G179" s="11"/>
      <c r="H179" s="12">
        <f t="shared" si="1"/>
        <v>0</v>
      </c>
    </row>
    <row r="180" spans="1:8" ht="15" customHeight="1">
      <c r="A180" s="7" t="s">
        <v>268</v>
      </c>
      <c r="B180" s="8"/>
      <c r="C180" s="8"/>
      <c r="D180" s="19"/>
      <c r="E180" s="10"/>
      <c r="F180" s="10"/>
      <c r="G180" s="11"/>
      <c r="H180" s="12">
        <f t="shared" si="1"/>
        <v>0</v>
      </c>
    </row>
    <row r="181" spans="1:8" ht="15" customHeight="1" thickBot="1">
      <c r="A181" s="14" t="s">
        <v>4</v>
      </c>
      <c r="B181" s="15"/>
      <c r="C181" s="15"/>
      <c r="D181" s="16">
        <f>SUM(D7:D180)</f>
        <v>114643.52000000003</v>
      </c>
      <c r="E181" s="15"/>
      <c r="F181" s="15"/>
      <c r="G181" s="15"/>
      <c r="H181" s="17">
        <f>SUM(H7:H180)</f>
        <v>114163.99000000003</v>
      </c>
    </row>
    <row r="182" spans="1:8" ht="15" customHeight="1">
      <c r="A182" s="18"/>
      <c r="B182" s="18"/>
      <c r="C182" s="18"/>
      <c r="D182" s="18"/>
      <c r="E182" s="18"/>
      <c r="F182" s="18"/>
      <c r="G182" s="18"/>
      <c r="H182" s="18"/>
    </row>
    <row r="183" spans="1:8" ht="15" customHeight="1">
      <c r="A183" s="18"/>
      <c r="B183" s="18"/>
      <c r="C183" s="18"/>
      <c r="D183" s="18"/>
      <c r="E183" s="18"/>
      <c r="F183" s="18"/>
      <c r="G183" s="18"/>
      <c r="H183" s="18"/>
    </row>
    <row r="184" spans="1:8" ht="15" customHeight="1">
      <c r="A184" s="18"/>
      <c r="B184" s="18"/>
      <c r="C184" s="18"/>
      <c r="D184" s="18"/>
      <c r="E184" s="18"/>
      <c r="F184" s="18"/>
      <c r="G184" s="18"/>
      <c r="H184" s="18"/>
    </row>
  </sheetData>
  <sheetProtection/>
  <mergeCells count="3">
    <mergeCell ref="A1:H1"/>
    <mergeCell ref="A3:H3"/>
    <mergeCell ref="A4:H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42">
      <selection activeCell="H170" sqref="H170"/>
    </sheetView>
  </sheetViews>
  <sheetFormatPr defaultColWidth="9.8515625" defaultRowHeight="12.75"/>
  <cols>
    <col min="1" max="1" width="5.00390625" style="24" bestFit="1" customWidth="1"/>
    <col min="2" max="2" width="5.28125" style="24" customWidth="1"/>
    <col min="3" max="3" width="13.28125" style="24" bestFit="1" customWidth="1"/>
    <col min="4" max="4" width="10.140625" style="24" bestFit="1" customWidth="1"/>
    <col min="5" max="5" width="16.7109375" style="24" bestFit="1" customWidth="1"/>
    <col min="6" max="7" width="17.7109375" style="24" bestFit="1" customWidth="1"/>
    <col min="8" max="8" width="10.140625" style="24" customWidth="1"/>
    <col min="9" max="9" width="11.28125" style="24" customWidth="1"/>
    <col min="10" max="10" width="8.140625" style="24" customWidth="1"/>
    <col min="11" max="11" width="26.57421875" style="24" bestFit="1" customWidth="1"/>
    <col min="12" max="16384" width="9.8515625" style="24" customWidth="1"/>
  </cols>
  <sheetData>
    <row r="1" spans="1:10" ht="44.25" customHeight="1">
      <c r="A1" s="33" t="s">
        <v>87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21" customHeight="1">
      <c r="A2" s="30" t="s">
        <v>989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27" t="s">
        <v>990</v>
      </c>
      <c r="B3" s="27" t="s">
        <v>991</v>
      </c>
      <c r="C3" s="27" t="s">
        <v>992</v>
      </c>
      <c r="D3" s="27" t="s">
        <v>279</v>
      </c>
      <c r="E3" s="27" t="s">
        <v>280</v>
      </c>
      <c r="F3" s="27" t="s">
        <v>281</v>
      </c>
      <c r="G3" s="27" t="s">
        <v>282</v>
      </c>
      <c r="H3" s="27" t="s">
        <v>993</v>
      </c>
      <c r="I3" s="27" t="s">
        <v>994</v>
      </c>
      <c r="J3" s="27" t="s">
        <v>995</v>
      </c>
      <c r="K3" s="27" t="s">
        <v>283</v>
      </c>
    </row>
    <row r="4" spans="1:11" ht="12.75">
      <c r="A4" s="25" t="s">
        <v>533</v>
      </c>
      <c r="B4" s="25" t="s">
        <v>533</v>
      </c>
      <c r="C4" s="25" t="s">
        <v>289</v>
      </c>
      <c r="D4" s="25" t="s">
        <v>284</v>
      </c>
      <c r="E4" s="25" t="s">
        <v>359</v>
      </c>
      <c r="F4" s="25" t="s">
        <v>367</v>
      </c>
      <c r="G4" s="25" t="s">
        <v>368</v>
      </c>
      <c r="H4" s="25" t="s">
        <v>369</v>
      </c>
      <c r="I4" s="25" t="s">
        <v>369</v>
      </c>
      <c r="J4" s="25" t="s">
        <v>286</v>
      </c>
      <c r="K4" s="25" t="s">
        <v>287</v>
      </c>
    </row>
    <row r="5" spans="1:11" ht="12.75">
      <c r="A5" s="25" t="s">
        <v>534</v>
      </c>
      <c r="B5" s="25" t="s">
        <v>534</v>
      </c>
      <c r="C5" s="25" t="s">
        <v>289</v>
      </c>
      <c r="D5" s="25" t="s">
        <v>286</v>
      </c>
      <c r="E5" s="25" t="s">
        <v>370</v>
      </c>
      <c r="F5" s="25" t="s">
        <v>371</v>
      </c>
      <c r="G5" s="25" t="s">
        <v>325</v>
      </c>
      <c r="H5" s="25" t="s">
        <v>372</v>
      </c>
      <c r="I5" s="25" t="s">
        <v>372</v>
      </c>
      <c r="J5" s="25" t="s">
        <v>286</v>
      </c>
      <c r="K5" s="25" t="s">
        <v>293</v>
      </c>
    </row>
    <row r="6" spans="1:11" ht="12.75">
      <c r="A6" s="25" t="s">
        <v>535</v>
      </c>
      <c r="B6" s="25" t="s">
        <v>535</v>
      </c>
      <c r="C6" s="25" t="s">
        <v>289</v>
      </c>
      <c r="D6" s="25" t="s">
        <v>288</v>
      </c>
      <c r="E6" s="25" t="s">
        <v>360</v>
      </c>
      <c r="F6" s="25" t="s">
        <v>361</v>
      </c>
      <c r="G6" s="25" t="s">
        <v>373</v>
      </c>
      <c r="H6" s="25" t="s">
        <v>374</v>
      </c>
      <c r="I6" s="25" t="s">
        <v>374</v>
      </c>
      <c r="J6" s="25" t="s">
        <v>286</v>
      </c>
      <c r="K6" s="25" t="s">
        <v>352</v>
      </c>
    </row>
    <row r="7" spans="1:11" ht="12.75">
      <c r="A7" s="25" t="s">
        <v>536</v>
      </c>
      <c r="B7" s="25" t="s">
        <v>536</v>
      </c>
      <c r="C7" s="25" t="s">
        <v>289</v>
      </c>
      <c r="D7" s="25" t="s">
        <v>289</v>
      </c>
      <c r="E7" s="25" t="s">
        <v>363</v>
      </c>
      <c r="F7" s="25" t="s">
        <v>375</v>
      </c>
      <c r="G7" s="25" t="s">
        <v>376</v>
      </c>
      <c r="H7" s="25" t="s">
        <v>377</v>
      </c>
      <c r="I7" s="25" t="s">
        <v>377</v>
      </c>
      <c r="J7" s="25" t="s">
        <v>286</v>
      </c>
      <c r="K7" s="25" t="s">
        <v>537</v>
      </c>
    </row>
    <row r="8" spans="1:11" ht="12.75">
      <c r="A8" s="25" t="s">
        <v>538</v>
      </c>
      <c r="B8" s="25" t="s">
        <v>538</v>
      </c>
      <c r="C8" s="25" t="s">
        <v>289</v>
      </c>
      <c r="D8" s="25" t="s">
        <v>290</v>
      </c>
      <c r="E8" s="25" t="s">
        <v>378</v>
      </c>
      <c r="F8" s="25" t="s">
        <v>375</v>
      </c>
      <c r="G8" s="25" t="s">
        <v>379</v>
      </c>
      <c r="H8" s="25" t="s">
        <v>380</v>
      </c>
      <c r="I8" s="25" t="s">
        <v>380</v>
      </c>
      <c r="J8" s="25" t="s">
        <v>286</v>
      </c>
      <c r="K8" s="25" t="s">
        <v>2</v>
      </c>
    </row>
    <row r="9" spans="1:11" ht="12.75">
      <c r="A9" s="25" t="s">
        <v>539</v>
      </c>
      <c r="B9" s="25" t="s">
        <v>539</v>
      </c>
      <c r="C9" s="25" t="s">
        <v>289</v>
      </c>
      <c r="D9" s="25" t="s">
        <v>291</v>
      </c>
      <c r="E9" s="25" t="s">
        <v>360</v>
      </c>
      <c r="F9" s="25" t="s">
        <v>364</v>
      </c>
      <c r="G9" s="25" t="s">
        <v>365</v>
      </c>
      <c r="H9" s="25" t="s">
        <v>366</v>
      </c>
      <c r="I9" s="25" t="s">
        <v>366</v>
      </c>
      <c r="J9" s="25" t="s">
        <v>286</v>
      </c>
      <c r="K9" s="25" t="s">
        <v>351</v>
      </c>
    </row>
    <row r="10" spans="1:11" ht="12.75">
      <c r="A10" s="25" t="s">
        <v>540</v>
      </c>
      <c r="B10" s="25" t="s">
        <v>540</v>
      </c>
      <c r="C10" s="25" t="s">
        <v>289</v>
      </c>
      <c r="D10" s="25" t="s">
        <v>292</v>
      </c>
      <c r="E10" s="25" t="s">
        <v>378</v>
      </c>
      <c r="F10" s="25" t="s">
        <v>381</v>
      </c>
      <c r="G10" s="25" t="s">
        <v>382</v>
      </c>
      <c r="H10" s="25" t="s">
        <v>383</v>
      </c>
      <c r="I10" s="25" t="s">
        <v>383</v>
      </c>
      <c r="J10" s="25" t="s">
        <v>286</v>
      </c>
      <c r="K10" s="25" t="s">
        <v>285</v>
      </c>
    </row>
    <row r="11" spans="1:11" ht="12.75">
      <c r="A11" s="25" t="s">
        <v>541</v>
      </c>
      <c r="B11" s="25" t="s">
        <v>541</v>
      </c>
      <c r="C11" s="25" t="s">
        <v>289</v>
      </c>
      <c r="D11" s="25" t="s">
        <v>294</v>
      </c>
      <c r="E11" s="25" t="s">
        <v>363</v>
      </c>
      <c r="F11" s="25" t="s">
        <v>375</v>
      </c>
      <c r="G11" s="25" t="s">
        <v>384</v>
      </c>
      <c r="H11" s="25" t="s">
        <v>385</v>
      </c>
      <c r="I11" s="25" t="s">
        <v>385</v>
      </c>
      <c r="J11" s="25" t="s">
        <v>286</v>
      </c>
      <c r="K11" s="25" t="s">
        <v>537</v>
      </c>
    </row>
    <row r="12" spans="1:11" ht="12.75">
      <c r="A12" s="25" t="s">
        <v>542</v>
      </c>
      <c r="B12" s="25" t="s">
        <v>542</v>
      </c>
      <c r="C12" s="25" t="s">
        <v>289</v>
      </c>
      <c r="D12" s="25" t="s">
        <v>295</v>
      </c>
      <c r="E12" s="25" t="s">
        <v>358</v>
      </c>
      <c r="F12" s="25" t="s">
        <v>386</v>
      </c>
      <c r="G12" s="25" t="s">
        <v>387</v>
      </c>
      <c r="H12" s="25" t="s">
        <v>388</v>
      </c>
      <c r="I12" s="25" t="s">
        <v>388</v>
      </c>
      <c r="J12" s="25" t="s">
        <v>286</v>
      </c>
      <c r="K12" s="25" t="s">
        <v>354</v>
      </c>
    </row>
    <row r="13" spans="1:11" ht="12.75">
      <c r="A13" s="25" t="s">
        <v>543</v>
      </c>
      <c r="B13" s="25" t="s">
        <v>543</v>
      </c>
      <c r="C13" s="25" t="s">
        <v>289</v>
      </c>
      <c r="D13" s="25" t="s">
        <v>296</v>
      </c>
      <c r="E13" s="25" t="s">
        <v>367</v>
      </c>
      <c r="F13" s="25" t="s">
        <v>367</v>
      </c>
      <c r="G13" s="25" t="s">
        <v>389</v>
      </c>
      <c r="H13" s="25" t="s">
        <v>390</v>
      </c>
      <c r="I13" s="25" t="s">
        <v>390</v>
      </c>
      <c r="J13" s="25" t="s">
        <v>286</v>
      </c>
      <c r="K13" s="25" t="s">
        <v>391</v>
      </c>
    </row>
    <row r="14" spans="1:11" ht="12.75">
      <c r="A14" s="25" t="s">
        <v>544</v>
      </c>
      <c r="B14" s="25" t="s">
        <v>544</v>
      </c>
      <c r="C14" s="25" t="s">
        <v>289</v>
      </c>
      <c r="D14" s="25" t="s">
        <v>297</v>
      </c>
      <c r="E14" s="25" t="s">
        <v>392</v>
      </c>
      <c r="F14" s="25" t="s">
        <v>393</v>
      </c>
      <c r="G14" s="25" t="s">
        <v>394</v>
      </c>
      <c r="H14" s="25" t="s">
        <v>395</v>
      </c>
      <c r="I14" s="25" t="s">
        <v>395</v>
      </c>
      <c r="J14" s="25" t="s">
        <v>286</v>
      </c>
      <c r="K14" s="25" t="s">
        <v>537</v>
      </c>
    </row>
    <row r="15" spans="1:11" ht="12.75">
      <c r="A15" s="25" t="s">
        <v>545</v>
      </c>
      <c r="B15" s="25" t="s">
        <v>545</v>
      </c>
      <c r="C15" s="25" t="s">
        <v>289</v>
      </c>
      <c r="D15" s="25" t="s">
        <v>298</v>
      </c>
      <c r="E15" s="25" t="s">
        <v>367</v>
      </c>
      <c r="F15" s="25" t="s">
        <v>396</v>
      </c>
      <c r="G15" s="25" t="s">
        <v>397</v>
      </c>
      <c r="H15" s="25" t="s">
        <v>398</v>
      </c>
      <c r="I15" s="25" t="s">
        <v>398</v>
      </c>
      <c r="J15" s="25" t="s">
        <v>286</v>
      </c>
      <c r="K15" s="25" t="s">
        <v>399</v>
      </c>
    </row>
    <row r="16" spans="1:11" ht="12.75">
      <c r="A16" s="25" t="s">
        <v>546</v>
      </c>
      <c r="B16" s="25" t="s">
        <v>546</v>
      </c>
      <c r="C16" s="25" t="s">
        <v>289</v>
      </c>
      <c r="D16" s="25" t="s">
        <v>299</v>
      </c>
      <c r="E16" s="25" t="s">
        <v>400</v>
      </c>
      <c r="F16" s="25" t="s">
        <v>401</v>
      </c>
      <c r="G16" s="25" t="s">
        <v>402</v>
      </c>
      <c r="H16" s="25" t="s">
        <v>403</v>
      </c>
      <c r="I16" s="25" t="s">
        <v>403</v>
      </c>
      <c r="J16" s="25" t="s">
        <v>286</v>
      </c>
      <c r="K16" s="25" t="s">
        <v>353</v>
      </c>
    </row>
    <row r="17" spans="1:11" ht="12.75">
      <c r="A17" s="25" t="s">
        <v>547</v>
      </c>
      <c r="B17" s="25" t="s">
        <v>547</v>
      </c>
      <c r="C17" s="25" t="s">
        <v>289</v>
      </c>
      <c r="D17" s="25" t="s">
        <v>300</v>
      </c>
      <c r="E17" s="25" t="s">
        <v>404</v>
      </c>
      <c r="F17" s="25" t="s">
        <v>405</v>
      </c>
      <c r="G17" s="25" t="s">
        <v>406</v>
      </c>
      <c r="H17" s="25" t="s">
        <v>407</v>
      </c>
      <c r="I17" s="25" t="s">
        <v>407</v>
      </c>
      <c r="J17" s="25" t="s">
        <v>286</v>
      </c>
      <c r="K17" s="25" t="s">
        <v>357</v>
      </c>
    </row>
    <row r="18" spans="1:11" ht="12.75">
      <c r="A18" s="25" t="s">
        <v>548</v>
      </c>
      <c r="B18" s="25" t="s">
        <v>548</v>
      </c>
      <c r="C18" s="25" t="s">
        <v>289</v>
      </c>
      <c r="D18" s="25" t="s">
        <v>301</v>
      </c>
      <c r="E18" s="25" t="s">
        <v>408</v>
      </c>
      <c r="F18" s="25" t="s">
        <v>408</v>
      </c>
      <c r="G18" s="25" t="s">
        <v>409</v>
      </c>
      <c r="H18" s="25" t="s">
        <v>410</v>
      </c>
      <c r="I18" s="25" t="s">
        <v>410</v>
      </c>
      <c r="J18" s="25" t="s">
        <v>286</v>
      </c>
      <c r="K18" s="25" t="s">
        <v>321</v>
      </c>
    </row>
    <row r="19" spans="1:11" ht="12.75">
      <c r="A19" s="25" t="s">
        <v>549</v>
      </c>
      <c r="B19" s="25" t="s">
        <v>549</v>
      </c>
      <c r="C19" s="25" t="s">
        <v>289</v>
      </c>
      <c r="D19" s="25" t="s">
        <v>303</v>
      </c>
      <c r="E19" s="25" t="s">
        <v>411</v>
      </c>
      <c r="F19" s="25" t="s">
        <v>401</v>
      </c>
      <c r="G19" s="25" t="s">
        <v>412</v>
      </c>
      <c r="H19" s="25" t="s">
        <v>413</v>
      </c>
      <c r="I19" s="25" t="s">
        <v>413</v>
      </c>
      <c r="J19" s="25" t="s">
        <v>286</v>
      </c>
      <c r="K19" s="25" t="s">
        <v>414</v>
      </c>
    </row>
    <row r="20" spans="1:11" ht="12.75">
      <c r="A20" s="25" t="s">
        <v>550</v>
      </c>
      <c r="B20" s="25" t="s">
        <v>550</v>
      </c>
      <c r="C20" s="25" t="s">
        <v>289</v>
      </c>
      <c r="D20" s="25" t="s">
        <v>306</v>
      </c>
      <c r="E20" s="25" t="s">
        <v>411</v>
      </c>
      <c r="F20" s="25" t="s">
        <v>415</v>
      </c>
      <c r="G20" s="25" t="s">
        <v>416</v>
      </c>
      <c r="H20" s="25" t="s">
        <v>395</v>
      </c>
      <c r="I20" s="25" t="s">
        <v>395</v>
      </c>
      <c r="J20" s="25" t="s">
        <v>286</v>
      </c>
      <c r="K20" s="25" t="s">
        <v>537</v>
      </c>
    </row>
    <row r="21" spans="1:11" ht="12.75">
      <c r="A21" s="25" t="s">
        <v>551</v>
      </c>
      <c r="B21" s="25" t="s">
        <v>551</v>
      </c>
      <c r="C21" s="25" t="s">
        <v>289</v>
      </c>
      <c r="D21" s="25" t="s">
        <v>307</v>
      </c>
      <c r="E21" s="25" t="s">
        <v>404</v>
      </c>
      <c r="F21" s="25" t="s">
        <v>417</v>
      </c>
      <c r="G21" s="25" t="s">
        <v>418</v>
      </c>
      <c r="H21" s="25" t="s">
        <v>419</v>
      </c>
      <c r="I21" s="25" t="s">
        <v>419</v>
      </c>
      <c r="J21" s="25" t="s">
        <v>286</v>
      </c>
      <c r="K21" s="25" t="s">
        <v>302</v>
      </c>
    </row>
    <row r="22" spans="1:11" ht="12.75">
      <c r="A22" s="25" t="s">
        <v>552</v>
      </c>
      <c r="B22" s="25" t="s">
        <v>552</v>
      </c>
      <c r="C22" s="25" t="s">
        <v>289</v>
      </c>
      <c r="D22" s="25" t="s">
        <v>308</v>
      </c>
      <c r="E22" s="25" t="s">
        <v>386</v>
      </c>
      <c r="F22" s="25" t="s">
        <v>420</v>
      </c>
      <c r="G22" s="25" t="s">
        <v>421</v>
      </c>
      <c r="H22" s="25" t="s">
        <v>422</v>
      </c>
      <c r="I22" s="25" t="s">
        <v>422</v>
      </c>
      <c r="J22" s="25" t="s">
        <v>286</v>
      </c>
      <c r="K22" s="25" t="s">
        <v>287</v>
      </c>
    </row>
    <row r="23" spans="1:11" ht="12.75">
      <c r="A23" s="25" t="s">
        <v>553</v>
      </c>
      <c r="B23" s="25" t="s">
        <v>553</v>
      </c>
      <c r="C23" s="25" t="s">
        <v>289</v>
      </c>
      <c r="D23" s="25" t="s">
        <v>309</v>
      </c>
      <c r="E23" s="25" t="s">
        <v>401</v>
      </c>
      <c r="F23" s="25" t="s">
        <v>423</v>
      </c>
      <c r="G23" s="25" t="s">
        <v>424</v>
      </c>
      <c r="H23" s="25" t="s">
        <v>425</v>
      </c>
      <c r="I23" s="25" t="s">
        <v>425</v>
      </c>
      <c r="J23" s="25" t="s">
        <v>286</v>
      </c>
      <c r="K23" s="25" t="s">
        <v>426</v>
      </c>
    </row>
    <row r="24" spans="1:11" ht="12.75">
      <c r="A24" s="25" t="s">
        <v>554</v>
      </c>
      <c r="B24" s="25" t="s">
        <v>554</v>
      </c>
      <c r="C24" s="25" t="s">
        <v>289</v>
      </c>
      <c r="D24" s="25" t="s">
        <v>310</v>
      </c>
      <c r="E24" s="25" t="s">
        <v>411</v>
      </c>
      <c r="F24" s="25" t="s">
        <v>415</v>
      </c>
      <c r="G24" s="25" t="s">
        <v>427</v>
      </c>
      <c r="H24" s="25" t="s">
        <v>428</v>
      </c>
      <c r="I24" s="25" t="s">
        <v>428</v>
      </c>
      <c r="J24" s="25" t="s">
        <v>286</v>
      </c>
      <c r="K24" s="25" t="s">
        <v>2</v>
      </c>
    </row>
    <row r="25" spans="1:11" ht="12.75">
      <c r="A25" s="25" t="s">
        <v>555</v>
      </c>
      <c r="B25" s="25" t="s">
        <v>555</v>
      </c>
      <c r="C25" s="25" t="s">
        <v>289</v>
      </c>
      <c r="D25" s="25" t="s">
        <v>311</v>
      </c>
      <c r="E25" s="25" t="s">
        <v>411</v>
      </c>
      <c r="F25" s="25" t="s">
        <v>371</v>
      </c>
      <c r="G25" s="25" t="s">
        <v>325</v>
      </c>
      <c r="H25" s="25" t="s">
        <v>429</v>
      </c>
      <c r="I25" s="25" t="s">
        <v>429</v>
      </c>
      <c r="J25" s="25" t="s">
        <v>286</v>
      </c>
      <c r="K25" s="25" t="s">
        <v>293</v>
      </c>
    </row>
    <row r="26" spans="1:11" ht="12.75">
      <c r="A26" s="25" t="s">
        <v>556</v>
      </c>
      <c r="B26" s="25" t="s">
        <v>556</v>
      </c>
      <c r="C26" s="25" t="s">
        <v>289</v>
      </c>
      <c r="D26" s="25" t="s">
        <v>312</v>
      </c>
      <c r="E26" s="25" t="s">
        <v>430</v>
      </c>
      <c r="F26" s="25" t="s">
        <v>431</v>
      </c>
      <c r="G26" s="25" t="s">
        <v>432</v>
      </c>
      <c r="H26" s="25" t="s">
        <v>315</v>
      </c>
      <c r="I26" s="25" t="s">
        <v>315</v>
      </c>
      <c r="J26" s="25" t="s">
        <v>286</v>
      </c>
      <c r="K26" s="25" t="s">
        <v>90</v>
      </c>
    </row>
    <row r="27" spans="1:11" ht="12.75">
      <c r="A27" s="25" t="s">
        <v>557</v>
      </c>
      <c r="B27" s="25" t="s">
        <v>557</v>
      </c>
      <c r="C27" s="25" t="s">
        <v>289</v>
      </c>
      <c r="D27" s="25" t="s">
        <v>313</v>
      </c>
      <c r="E27" s="25" t="s">
        <v>433</v>
      </c>
      <c r="F27" s="25" t="s">
        <v>434</v>
      </c>
      <c r="G27" s="25" t="s">
        <v>435</v>
      </c>
      <c r="H27" s="25" t="s">
        <v>436</v>
      </c>
      <c r="I27" s="25" t="s">
        <v>436</v>
      </c>
      <c r="J27" s="25" t="s">
        <v>286</v>
      </c>
      <c r="K27" s="25" t="s">
        <v>285</v>
      </c>
    </row>
    <row r="28" spans="1:11" ht="12.75">
      <c r="A28" s="25" t="s">
        <v>558</v>
      </c>
      <c r="B28" s="25" t="s">
        <v>558</v>
      </c>
      <c r="C28" s="25" t="s">
        <v>289</v>
      </c>
      <c r="D28" s="25" t="s">
        <v>314</v>
      </c>
      <c r="E28" s="25" t="s">
        <v>417</v>
      </c>
      <c r="F28" s="25" t="s">
        <v>420</v>
      </c>
      <c r="G28" s="25" t="s">
        <v>437</v>
      </c>
      <c r="H28" s="25" t="s">
        <v>438</v>
      </c>
      <c r="I28" s="25" t="s">
        <v>438</v>
      </c>
      <c r="J28" s="25" t="s">
        <v>286</v>
      </c>
      <c r="K28" s="25" t="s">
        <v>439</v>
      </c>
    </row>
    <row r="29" spans="1:11" ht="12.75">
      <c r="A29" s="25" t="s">
        <v>559</v>
      </c>
      <c r="B29" s="25" t="s">
        <v>559</v>
      </c>
      <c r="C29" s="25" t="s">
        <v>289</v>
      </c>
      <c r="D29" s="25" t="s">
        <v>316</v>
      </c>
      <c r="E29" s="25" t="s">
        <v>440</v>
      </c>
      <c r="F29" s="25" t="s">
        <v>441</v>
      </c>
      <c r="G29" s="25" t="s">
        <v>442</v>
      </c>
      <c r="H29" s="25" t="s">
        <v>419</v>
      </c>
      <c r="I29" s="25" t="s">
        <v>419</v>
      </c>
      <c r="J29" s="25" t="s">
        <v>286</v>
      </c>
      <c r="K29" s="25" t="s">
        <v>302</v>
      </c>
    </row>
    <row r="30" spans="1:11" ht="12.75">
      <c r="A30" s="25" t="s">
        <v>560</v>
      </c>
      <c r="B30" s="25" t="s">
        <v>560</v>
      </c>
      <c r="C30" s="25" t="s">
        <v>289</v>
      </c>
      <c r="D30" s="25" t="s">
        <v>317</v>
      </c>
      <c r="E30" s="25" t="s">
        <v>443</v>
      </c>
      <c r="F30" s="25" t="s">
        <v>444</v>
      </c>
      <c r="G30" s="25" t="s">
        <v>445</v>
      </c>
      <c r="H30" s="25" t="s">
        <v>446</v>
      </c>
      <c r="I30" s="25" t="s">
        <v>446</v>
      </c>
      <c r="J30" s="25" t="s">
        <v>286</v>
      </c>
      <c r="K30" s="25" t="s">
        <v>287</v>
      </c>
    </row>
    <row r="31" spans="1:11" ht="12.75">
      <c r="A31" s="25" t="s">
        <v>561</v>
      </c>
      <c r="B31" s="25" t="s">
        <v>561</v>
      </c>
      <c r="C31" s="25" t="s">
        <v>289</v>
      </c>
      <c r="D31" s="25" t="s">
        <v>319</v>
      </c>
      <c r="E31" s="25" t="s">
        <v>440</v>
      </c>
      <c r="F31" s="25" t="s">
        <v>447</v>
      </c>
      <c r="G31" s="25" t="s">
        <v>448</v>
      </c>
      <c r="H31" s="25" t="s">
        <v>395</v>
      </c>
      <c r="I31" s="25" t="s">
        <v>395</v>
      </c>
      <c r="J31" s="25" t="s">
        <v>286</v>
      </c>
      <c r="K31" s="25" t="s">
        <v>537</v>
      </c>
    </row>
    <row r="32" spans="1:11" ht="12.75">
      <c r="A32" s="25" t="s">
        <v>562</v>
      </c>
      <c r="B32" s="25" t="s">
        <v>562</v>
      </c>
      <c r="C32" s="25" t="s">
        <v>289</v>
      </c>
      <c r="D32" s="25" t="s">
        <v>320</v>
      </c>
      <c r="E32" s="25" t="s">
        <v>449</v>
      </c>
      <c r="F32" s="25" t="s">
        <v>450</v>
      </c>
      <c r="G32" s="25" t="s">
        <v>451</v>
      </c>
      <c r="H32" s="25" t="s">
        <v>452</v>
      </c>
      <c r="I32" s="25" t="s">
        <v>452</v>
      </c>
      <c r="J32" s="25" t="s">
        <v>286</v>
      </c>
      <c r="K32" s="25" t="s">
        <v>285</v>
      </c>
    </row>
    <row r="33" spans="1:11" ht="12.75">
      <c r="A33" s="25" t="s">
        <v>563</v>
      </c>
      <c r="B33" s="25" t="s">
        <v>563</v>
      </c>
      <c r="C33" s="25" t="s">
        <v>289</v>
      </c>
      <c r="D33" s="25" t="s">
        <v>322</v>
      </c>
      <c r="E33" s="25" t="s">
        <v>440</v>
      </c>
      <c r="F33" s="25" t="s">
        <v>447</v>
      </c>
      <c r="G33" s="25" t="s">
        <v>453</v>
      </c>
      <c r="H33" s="25" t="s">
        <v>454</v>
      </c>
      <c r="I33" s="25" t="s">
        <v>454</v>
      </c>
      <c r="J33" s="25" t="s">
        <v>286</v>
      </c>
      <c r="K33" s="25" t="s">
        <v>2</v>
      </c>
    </row>
    <row r="34" spans="1:11" ht="12.75">
      <c r="A34" s="25" t="s">
        <v>564</v>
      </c>
      <c r="B34" s="25" t="s">
        <v>564</v>
      </c>
      <c r="C34" s="25" t="s">
        <v>289</v>
      </c>
      <c r="D34" s="25" t="s">
        <v>323</v>
      </c>
      <c r="E34" s="25" t="s">
        <v>455</v>
      </c>
      <c r="F34" s="25" t="s">
        <v>456</v>
      </c>
      <c r="G34" s="25" t="s">
        <v>325</v>
      </c>
      <c r="H34" s="25" t="s">
        <v>457</v>
      </c>
      <c r="I34" s="25" t="s">
        <v>457</v>
      </c>
      <c r="J34" s="25" t="s">
        <v>286</v>
      </c>
      <c r="K34" s="25" t="s">
        <v>293</v>
      </c>
    </row>
    <row r="35" spans="1:11" ht="12.75">
      <c r="A35" s="25" t="s">
        <v>565</v>
      </c>
      <c r="B35" s="25" t="s">
        <v>565</v>
      </c>
      <c r="C35" s="25" t="s">
        <v>289</v>
      </c>
      <c r="D35" s="25" t="s">
        <v>324</v>
      </c>
      <c r="E35" s="25" t="s">
        <v>458</v>
      </c>
      <c r="F35" s="25" t="s">
        <v>459</v>
      </c>
      <c r="G35" s="25" t="s">
        <v>460</v>
      </c>
      <c r="H35" s="25" t="s">
        <v>304</v>
      </c>
      <c r="I35" s="25" t="s">
        <v>304</v>
      </c>
      <c r="J35" s="25" t="s">
        <v>286</v>
      </c>
      <c r="K35" s="25" t="s">
        <v>305</v>
      </c>
    </row>
    <row r="36" spans="1:11" ht="12.75">
      <c r="A36" s="25" t="s">
        <v>566</v>
      </c>
      <c r="B36" s="25" t="s">
        <v>566</v>
      </c>
      <c r="C36" s="25" t="s">
        <v>289</v>
      </c>
      <c r="D36" s="25" t="s">
        <v>326</v>
      </c>
      <c r="E36" s="25" t="s">
        <v>447</v>
      </c>
      <c r="F36" s="25" t="s">
        <v>461</v>
      </c>
      <c r="G36" s="25" t="s">
        <v>462</v>
      </c>
      <c r="H36" s="25" t="s">
        <v>463</v>
      </c>
      <c r="I36" s="25" t="s">
        <v>463</v>
      </c>
      <c r="J36" s="25" t="s">
        <v>286</v>
      </c>
      <c r="K36" s="25" t="s">
        <v>62</v>
      </c>
    </row>
    <row r="37" spans="1:11" ht="12.75">
      <c r="A37" s="25" t="s">
        <v>567</v>
      </c>
      <c r="B37" s="25" t="s">
        <v>567</v>
      </c>
      <c r="C37" s="25" t="s">
        <v>289</v>
      </c>
      <c r="D37" s="25" t="s">
        <v>327</v>
      </c>
      <c r="E37" s="25" t="s">
        <v>464</v>
      </c>
      <c r="F37" s="25" t="s">
        <v>449</v>
      </c>
      <c r="G37" s="25" t="s">
        <v>465</v>
      </c>
      <c r="H37" s="25" t="s">
        <v>466</v>
      </c>
      <c r="I37" s="25" t="s">
        <v>466</v>
      </c>
      <c r="J37" s="25" t="s">
        <v>286</v>
      </c>
      <c r="K37" s="25" t="s">
        <v>342</v>
      </c>
    </row>
    <row r="38" spans="1:11" ht="12.75">
      <c r="A38" s="25" t="s">
        <v>568</v>
      </c>
      <c r="B38" s="25" t="s">
        <v>568</v>
      </c>
      <c r="C38" s="25" t="s">
        <v>289</v>
      </c>
      <c r="D38" s="25" t="s">
        <v>328</v>
      </c>
      <c r="E38" s="25" t="s">
        <v>441</v>
      </c>
      <c r="F38" s="25" t="s">
        <v>456</v>
      </c>
      <c r="G38" s="25" t="s">
        <v>467</v>
      </c>
      <c r="H38" s="25" t="s">
        <v>468</v>
      </c>
      <c r="I38" s="25" t="s">
        <v>468</v>
      </c>
      <c r="J38" s="25" t="s">
        <v>286</v>
      </c>
      <c r="K38" s="25" t="s">
        <v>318</v>
      </c>
    </row>
    <row r="39" spans="1:11" ht="12.75">
      <c r="A39" s="25" t="s">
        <v>569</v>
      </c>
      <c r="B39" s="25" t="s">
        <v>569</v>
      </c>
      <c r="C39" s="25" t="s">
        <v>289</v>
      </c>
      <c r="D39" s="25" t="s">
        <v>329</v>
      </c>
      <c r="E39" s="25" t="s">
        <v>434</v>
      </c>
      <c r="F39" s="25" t="s">
        <v>469</v>
      </c>
      <c r="G39" s="25" t="s">
        <v>470</v>
      </c>
      <c r="H39" s="25" t="s">
        <v>471</v>
      </c>
      <c r="I39" s="25" t="s">
        <v>471</v>
      </c>
      <c r="J39" s="25" t="s">
        <v>286</v>
      </c>
      <c r="K39" s="25" t="s">
        <v>472</v>
      </c>
    </row>
    <row r="40" spans="1:11" ht="12.75">
      <c r="A40" s="25" t="s">
        <v>570</v>
      </c>
      <c r="B40" s="25" t="s">
        <v>570</v>
      </c>
      <c r="C40" s="25" t="s">
        <v>289</v>
      </c>
      <c r="D40" s="25" t="s">
        <v>330</v>
      </c>
      <c r="E40" s="25" t="s">
        <v>459</v>
      </c>
      <c r="F40" s="25" t="s">
        <v>473</v>
      </c>
      <c r="G40" s="25" t="s">
        <v>474</v>
      </c>
      <c r="H40" s="25" t="s">
        <v>475</v>
      </c>
      <c r="I40" s="25" t="s">
        <v>475</v>
      </c>
      <c r="J40" s="25" t="s">
        <v>286</v>
      </c>
      <c r="K40" s="25" t="s">
        <v>352</v>
      </c>
    </row>
    <row r="41" spans="1:11" ht="12.75">
      <c r="A41" s="25" t="s">
        <v>571</v>
      </c>
      <c r="B41" s="25" t="s">
        <v>571</v>
      </c>
      <c r="C41" s="25" t="s">
        <v>289</v>
      </c>
      <c r="D41" s="25" t="s">
        <v>331</v>
      </c>
      <c r="E41" s="25" t="s">
        <v>469</v>
      </c>
      <c r="F41" s="25" t="s">
        <v>476</v>
      </c>
      <c r="G41" s="25" t="s">
        <v>477</v>
      </c>
      <c r="H41" s="25" t="s">
        <v>362</v>
      </c>
      <c r="I41" s="25" t="s">
        <v>362</v>
      </c>
      <c r="J41" s="25" t="s">
        <v>286</v>
      </c>
      <c r="K41" s="25" t="s">
        <v>478</v>
      </c>
    </row>
    <row r="42" spans="1:11" ht="12.75">
      <c r="A42" s="25" t="s">
        <v>572</v>
      </c>
      <c r="B42" s="25" t="s">
        <v>572</v>
      </c>
      <c r="C42" s="25" t="s">
        <v>289</v>
      </c>
      <c r="D42" s="25" t="s">
        <v>332</v>
      </c>
      <c r="E42" s="25" t="s">
        <v>479</v>
      </c>
      <c r="F42" s="25" t="s">
        <v>480</v>
      </c>
      <c r="G42" s="25" t="s">
        <v>481</v>
      </c>
      <c r="H42" s="25" t="s">
        <v>482</v>
      </c>
      <c r="I42" s="25" t="s">
        <v>482</v>
      </c>
      <c r="J42" s="25" t="s">
        <v>286</v>
      </c>
      <c r="K42" s="25" t="s">
        <v>349</v>
      </c>
    </row>
    <row r="43" spans="1:11" ht="12.75">
      <c r="A43" s="25" t="s">
        <v>573</v>
      </c>
      <c r="B43" s="25" t="s">
        <v>573</v>
      </c>
      <c r="C43" s="25" t="s">
        <v>289</v>
      </c>
      <c r="D43" s="25" t="s">
        <v>333</v>
      </c>
      <c r="E43" s="25" t="s">
        <v>469</v>
      </c>
      <c r="F43" s="25" t="s">
        <v>483</v>
      </c>
      <c r="G43" s="25" t="s">
        <v>484</v>
      </c>
      <c r="H43" s="25" t="s">
        <v>485</v>
      </c>
      <c r="I43" s="25" t="s">
        <v>485</v>
      </c>
      <c r="J43" s="25" t="s">
        <v>286</v>
      </c>
      <c r="K43" s="25" t="s">
        <v>486</v>
      </c>
    </row>
    <row r="44" spans="1:11" ht="12.75">
      <c r="A44" s="25" t="s">
        <v>574</v>
      </c>
      <c r="B44" s="25" t="s">
        <v>574</v>
      </c>
      <c r="C44" s="25" t="s">
        <v>289</v>
      </c>
      <c r="D44" s="25" t="s">
        <v>334</v>
      </c>
      <c r="E44" s="25" t="s">
        <v>487</v>
      </c>
      <c r="F44" s="25" t="s">
        <v>488</v>
      </c>
      <c r="G44" s="25" t="s">
        <v>489</v>
      </c>
      <c r="H44" s="25" t="s">
        <v>490</v>
      </c>
      <c r="I44" s="25" t="s">
        <v>490</v>
      </c>
      <c r="J44" s="25" t="s">
        <v>286</v>
      </c>
      <c r="K44" s="25" t="s">
        <v>287</v>
      </c>
    </row>
    <row r="45" spans="1:11" ht="12.75">
      <c r="A45" s="25" t="s">
        <v>575</v>
      </c>
      <c r="B45" s="25" t="s">
        <v>575</v>
      </c>
      <c r="C45" s="25" t="s">
        <v>289</v>
      </c>
      <c r="D45" s="25" t="s">
        <v>335</v>
      </c>
      <c r="E45" s="25" t="s">
        <v>450</v>
      </c>
      <c r="F45" s="25" t="s">
        <v>476</v>
      </c>
      <c r="G45" s="25" t="s">
        <v>491</v>
      </c>
      <c r="H45" s="25" t="s">
        <v>419</v>
      </c>
      <c r="I45" s="25" t="s">
        <v>419</v>
      </c>
      <c r="J45" s="25" t="s">
        <v>286</v>
      </c>
      <c r="K45" s="25" t="s">
        <v>302</v>
      </c>
    </row>
    <row r="46" spans="1:11" ht="12.75">
      <c r="A46" s="25" t="s">
        <v>576</v>
      </c>
      <c r="B46" s="25" t="s">
        <v>576</v>
      </c>
      <c r="C46" s="25" t="s">
        <v>289</v>
      </c>
      <c r="D46" s="25" t="s">
        <v>336</v>
      </c>
      <c r="E46" s="25" t="s">
        <v>492</v>
      </c>
      <c r="F46" s="25" t="s">
        <v>493</v>
      </c>
      <c r="G46" s="25" t="s">
        <v>494</v>
      </c>
      <c r="H46" s="25" t="s">
        <v>355</v>
      </c>
      <c r="I46" s="25" t="s">
        <v>355</v>
      </c>
      <c r="J46" s="25" t="s">
        <v>286</v>
      </c>
      <c r="K46" s="25" t="s">
        <v>356</v>
      </c>
    </row>
    <row r="47" spans="1:11" ht="12.75">
      <c r="A47" s="25" t="s">
        <v>577</v>
      </c>
      <c r="B47" s="25" t="s">
        <v>577</v>
      </c>
      <c r="C47" s="25" t="s">
        <v>289</v>
      </c>
      <c r="D47" s="25" t="s">
        <v>337</v>
      </c>
      <c r="E47" s="25" t="s">
        <v>480</v>
      </c>
      <c r="F47" s="25" t="s">
        <v>495</v>
      </c>
      <c r="G47" s="25" t="s">
        <v>496</v>
      </c>
      <c r="H47" s="25" t="s">
        <v>395</v>
      </c>
      <c r="I47" s="25" t="s">
        <v>395</v>
      </c>
      <c r="J47" s="25" t="s">
        <v>286</v>
      </c>
      <c r="K47" s="25" t="s">
        <v>537</v>
      </c>
    </row>
    <row r="48" spans="1:11" ht="12.75">
      <c r="A48" s="25" t="s">
        <v>578</v>
      </c>
      <c r="B48" s="25" t="s">
        <v>578</v>
      </c>
      <c r="C48" s="25" t="s">
        <v>289</v>
      </c>
      <c r="D48" s="25" t="s">
        <v>338</v>
      </c>
      <c r="E48" s="25" t="s">
        <v>487</v>
      </c>
      <c r="F48" s="25" t="s">
        <v>488</v>
      </c>
      <c r="G48" s="25" t="s">
        <v>497</v>
      </c>
      <c r="H48" s="25" t="s">
        <v>498</v>
      </c>
      <c r="I48" s="25" t="s">
        <v>498</v>
      </c>
      <c r="J48" s="25" t="s">
        <v>286</v>
      </c>
      <c r="K48" s="25" t="s">
        <v>2</v>
      </c>
    </row>
    <row r="49" spans="1:11" ht="12.75">
      <c r="A49" s="25" t="s">
        <v>579</v>
      </c>
      <c r="B49" s="25" t="s">
        <v>579</v>
      </c>
      <c r="C49" s="25" t="s">
        <v>289</v>
      </c>
      <c r="D49" s="25" t="s">
        <v>339</v>
      </c>
      <c r="E49" s="25" t="s">
        <v>450</v>
      </c>
      <c r="F49" s="25" t="s">
        <v>499</v>
      </c>
      <c r="G49" s="25" t="s">
        <v>500</v>
      </c>
      <c r="H49" s="25" t="s">
        <v>501</v>
      </c>
      <c r="I49" s="25" t="s">
        <v>501</v>
      </c>
      <c r="J49" s="25" t="s">
        <v>286</v>
      </c>
      <c r="K49" s="25" t="s">
        <v>285</v>
      </c>
    </row>
    <row r="50" spans="1:11" ht="12.75">
      <c r="A50" s="25" t="s">
        <v>580</v>
      </c>
      <c r="B50" s="25" t="s">
        <v>580</v>
      </c>
      <c r="C50" s="25" t="s">
        <v>289</v>
      </c>
      <c r="D50" s="25" t="s">
        <v>340</v>
      </c>
      <c r="E50" s="25" t="s">
        <v>502</v>
      </c>
      <c r="F50" s="25" t="s">
        <v>503</v>
      </c>
      <c r="G50" s="25" t="s">
        <v>325</v>
      </c>
      <c r="H50" s="25" t="s">
        <v>504</v>
      </c>
      <c r="I50" s="25" t="s">
        <v>504</v>
      </c>
      <c r="J50" s="25" t="s">
        <v>286</v>
      </c>
      <c r="K50" s="25" t="s">
        <v>293</v>
      </c>
    </row>
    <row r="51" spans="1:11" ht="12.75">
      <c r="A51" s="25" t="s">
        <v>581</v>
      </c>
      <c r="B51" s="25" t="s">
        <v>581</v>
      </c>
      <c r="C51" s="25" t="s">
        <v>289</v>
      </c>
      <c r="D51" s="25" t="s">
        <v>341</v>
      </c>
      <c r="E51" s="25" t="s">
        <v>505</v>
      </c>
      <c r="F51" s="25" t="s">
        <v>506</v>
      </c>
      <c r="G51" s="25" t="s">
        <v>507</v>
      </c>
      <c r="H51" s="25" t="s">
        <v>508</v>
      </c>
      <c r="I51" s="25" t="s">
        <v>508</v>
      </c>
      <c r="J51" s="25" t="s">
        <v>286</v>
      </c>
      <c r="K51" s="25" t="s">
        <v>18</v>
      </c>
    </row>
    <row r="52" spans="1:11" ht="12.75">
      <c r="A52" s="25" t="s">
        <v>582</v>
      </c>
      <c r="B52" s="25" t="s">
        <v>582</v>
      </c>
      <c r="C52" s="25" t="s">
        <v>289</v>
      </c>
      <c r="D52" s="25" t="s">
        <v>343</v>
      </c>
      <c r="E52" s="25" t="s">
        <v>509</v>
      </c>
      <c r="F52" s="25" t="s">
        <v>510</v>
      </c>
      <c r="G52" s="25" t="s">
        <v>511</v>
      </c>
      <c r="H52" s="25" t="s">
        <v>419</v>
      </c>
      <c r="I52" s="25" t="s">
        <v>419</v>
      </c>
      <c r="J52" s="25" t="s">
        <v>286</v>
      </c>
      <c r="K52" s="25" t="s">
        <v>302</v>
      </c>
    </row>
    <row r="53" spans="1:11" ht="12.75">
      <c r="A53" s="25" t="s">
        <v>583</v>
      </c>
      <c r="B53" s="25" t="s">
        <v>583</v>
      </c>
      <c r="C53" s="25" t="s">
        <v>289</v>
      </c>
      <c r="D53" s="25" t="s">
        <v>344</v>
      </c>
      <c r="E53" s="25" t="s">
        <v>512</v>
      </c>
      <c r="F53" s="25" t="s">
        <v>513</v>
      </c>
      <c r="G53" s="25" t="s">
        <v>514</v>
      </c>
      <c r="H53" s="25" t="s">
        <v>395</v>
      </c>
      <c r="I53" s="25" t="s">
        <v>395</v>
      </c>
      <c r="J53" s="25" t="s">
        <v>286</v>
      </c>
      <c r="K53" s="25" t="s">
        <v>537</v>
      </c>
    </row>
    <row r="54" spans="1:11" ht="12.75">
      <c r="A54" s="25" t="s">
        <v>584</v>
      </c>
      <c r="B54" s="25" t="s">
        <v>584</v>
      </c>
      <c r="C54" s="25" t="s">
        <v>289</v>
      </c>
      <c r="D54" s="25" t="s">
        <v>345</v>
      </c>
      <c r="E54" s="25" t="s">
        <v>515</v>
      </c>
      <c r="F54" s="25" t="s">
        <v>516</v>
      </c>
      <c r="G54" s="25" t="s">
        <v>517</v>
      </c>
      <c r="H54" s="25" t="s">
        <v>518</v>
      </c>
      <c r="I54" s="25" t="s">
        <v>518</v>
      </c>
      <c r="J54" s="25" t="s">
        <v>286</v>
      </c>
      <c r="K54" s="25" t="s">
        <v>287</v>
      </c>
    </row>
    <row r="55" spans="1:11" ht="12.75">
      <c r="A55" s="25" t="s">
        <v>585</v>
      </c>
      <c r="B55" s="25" t="s">
        <v>585</v>
      </c>
      <c r="C55" s="25" t="s">
        <v>289</v>
      </c>
      <c r="D55" s="25" t="s">
        <v>346</v>
      </c>
      <c r="E55" s="25" t="s">
        <v>519</v>
      </c>
      <c r="F55" s="25" t="s">
        <v>520</v>
      </c>
      <c r="G55" s="25" t="s">
        <v>521</v>
      </c>
      <c r="H55" s="25" t="s">
        <v>522</v>
      </c>
      <c r="I55" s="25" t="s">
        <v>522</v>
      </c>
      <c r="J55" s="25" t="s">
        <v>286</v>
      </c>
      <c r="K55" s="25" t="s">
        <v>523</v>
      </c>
    </row>
    <row r="56" spans="1:11" ht="12.75">
      <c r="A56" s="25" t="s">
        <v>586</v>
      </c>
      <c r="B56" s="25" t="s">
        <v>586</v>
      </c>
      <c r="C56" s="25" t="s">
        <v>289</v>
      </c>
      <c r="D56" s="25" t="s">
        <v>347</v>
      </c>
      <c r="E56" s="25" t="s">
        <v>524</v>
      </c>
      <c r="F56" s="25" t="s">
        <v>516</v>
      </c>
      <c r="G56" s="25" t="s">
        <v>525</v>
      </c>
      <c r="H56" s="25" t="s">
        <v>526</v>
      </c>
      <c r="I56" s="25" t="s">
        <v>526</v>
      </c>
      <c r="J56" s="25" t="s">
        <v>286</v>
      </c>
      <c r="K56" s="25" t="s">
        <v>2</v>
      </c>
    </row>
    <row r="57" spans="1:11" ht="12.75">
      <c r="A57" s="25" t="s">
        <v>587</v>
      </c>
      <c r="B57" s="25" t="s">
        <v>587</v>
      </c>
      <c r="C57" s="25" t="s">
        <v>289</v>
      </c>
      <c r="D57" s="25" t="s">
        <v>348</v>
      </c>
      <c r="E57" s="25" t="s">
        <v>527</v>
      </c>
      <c r="F57" s="25" t="s">
        <v>528</v>
      </c>
      <c r="G57" s="25" t="s">
        <v>325</v>
      </c>
      <c r="H57" s="25" t="s">
        <v>529</v>
      </c>
      <c r="I57" s="25" t="s">
        <v>529</v>
      </c>
      <c r="J57" s="25" t="s">
        <v>286</v>
      </c>
      <c r="K57" s="25" t="s">
        <v>293</v>
      </c>
    </row>
    <row r="58" spans="1:11" ht="12.75">
      <c r="A58" s="25" t="s">
        <v>588</v>
      </c>
      <c r="B58" s="25" t="s">
        <v>588</v>
      </c>
      <c r="C58" s="25" t="s">
        <v>289</v>
      </c>
      <c r="D58" s="25" t="s">
        <v>350</v>
      </c>
      <c r="E58" s="25" t="s">
        <v>506</v>
      </c>
      <c r="F58" s="25" t="s">
        <v>530</v>
      </c>
      <c r="G58" s="25" t="s">
        <v>531</v>
      </c>
      <c r="H58" s="25" t="s">
        <v>532</v>
      </c>
      <c r="I58" s="25" t="s">
        <v>532</v>
      </c>
      <c r="J58" s="25" t="s">
        <v>286</v>
      </c>
      <c r="K58" s="25" t="s">
        <v>285</v>
      </c>
    </row>
    <row r="59" spans="1:11" ht="12.75">
      <c r="A59" s="25" t="s">
        <v>589</v>
      </c>
      <c r="B59" s="25" t="s">
        <v>589</v>
      </c>
      <c r="C59" s="25" t="s">
        <v>289</v>
      </c>
      <c r="D59" s="25" t="s">
        <v>590</v>
      </c>
      <c r="E59" s="25" t="s">
        <v>591</v>
      </c>
      <c r="F59" s="25" t="s">
        <v>592</v>
      </c>
      <c r="G59" s="25" t="s">
        <v>593</v>
      </c>
      <c r="H59" s="25" t="s">
        <v>594</v>
      </c>
      <c r="I59" s="25" t="s">
        <v>594</v>
      </c>
      <c r="J59" s="25" t="s">
        <v>286</v>
      </c>
      <c r="K59" s="25" t="s">
        <v>595</v>
      </c>
    </row>
    <row r="60" spans="1:11" ht="12.75">
      <c r="A60" s="25" t="s">
        <v>596</v>
      </c>
      <c r="B60" s="25" t="s">
        <v>596</v>
      </c>
      <c r="C60" s="25" t="s">
        <v>289</v>
      </c>
      <c r="D60" s="25" t="s">
        <v>597</v>
      </c>
      <c r="E60" s="25" t="s">
        <v>516</v>
      </c>
      <c r="F60" s="25" t="s">
        <v>598</v>
      </c>
      <c r="G60" s="25" t="s">
        <v>599</v>
      </c>
      <c r="H60" s="25" t="s">
        <v>600</v>
      </c>
      <c r="I60" s="25" t="s">
        <v>600</v>
      </c>
      <c r="J60" s="25" t="s">
        <v>286</v>
      </c>
      <c r="K60" s="25" t="s">
        <v>601</v>
      </c>
    </row>
    <row r="61" spans="1:11" ht="12.75">
      <c r="A61" s="25" t="s">
        <v>602</v>
      </c>
      <c r="B61" s="25" t="s">
        <v>602</v>
      </c>
      <c r="C61" s="25" t="s">
        <v>289</v>
      </c>
      <c r="D61" s="25" t="s">
        <v>603</v>
      </c>
      <c r="E61" s="25" t="s">
        <v>604</v>
      </c>
      <c r="F61" s="25" t="s">
        <v>605</v>
      </c>
      <c r="G61" s="25" t="s">
        <v>606</v>
      </c>
      <c r="H61" s="25" t="s">
        <v>362</v>
      </c>
      <c r="I61" s="25" t="s">
        <v>362</v>
      </c>
      <c r="J61" s="25" t="s">
        <v>286</v>
      </c>
      <c r="K61" s="25" t="s">
        <v>607</v>
      </c>
    </row>
    <row r="62" spans="1:11" ht="12.75">
      <c r="A62" s="25" t="s">
        <v>608</v>
      </c>
      <c r="B62" s="25" t="s">
        <v>608</v>
      </c>
      <c r="C62" s="25" t="s">
        <v>289</v>
      </c>
      <c r="D62" s="25" t="s">
        <v>609</v>
      </c>
      <c r="E62" s="25" t="s">
        <v>598</v>
      </c>
      <c r="F62" s="25" t="s">
        <v>610</v>
      </c>
      <c r="G62" s="25" t="s">
        <v>611</v>
      </c>
      <c r="H62" s="25" t="s">
        <v>419</v>
      </c>
      <c r="I62" s="25" t="s">
        <v>419</v>
      </c>
      <c r="J62" s="25" t="s">
        <v>286</v>
      </c>
      <c r="K62" s="25" t="s">
        <v>302</v>
      </c>
    </row>
    <row r="63" spans="1:11" ht="12.75">
      <c r="A63" s="25" t="s">
        <v>612</v>
      </c>
      <c r="B63" s="25" t="s">
        <v>612</v>
      </c>
      <c r="C63" s="25" t="s">
        <v>289</v>
      </c>
      <c r="D63" s="25" t="s">
        <v>613</v>
      </c>
      <c r="E63" s="25" t="s">
        <v>614</v>
      </c>
      <c r="F63" s="25" t="s">
        <v>615</v>
      </c>
      <c r="G63" s="25" t="s">
        <v>616</v>
      </c>
      <c r="H63" s="25" t="s">
        <v>617</v>
      </c>
      <c r="I63" s="25" t="s">
        <v>617</v>
      </c>
      <c r="J63" s="25" t="s">
        <v>286</v>
      </c>
      <c r="K63" s="25" t="s">
        <v>287</v>
      </c>
    </row>
    <row r="64" spans="1:11" ht="12.75">
      <c r="A64" s="25" t="s">
        <v>618</v>
      </c>
      <c r="B64" s="25" t="s">
        <v>618</v>
      </c>
      <c r="C64" s="25" t="s">
        <v>289</v>
      </c>
      <c r="D64" s="25" t="s">
        <v>619</v>
      </c>
      <c r="E64" s="25" t="s">
        <v>598</v>
      </c>
      <c r="F64" s="25" t="s">
        <v>620</v>
      </c>
      <c r="G64" s="25" t="s">
        <v>621</v>
      </c>
      <c r="H64" s="25" t="s">
        <v>395</v>
      </c>
      <c r="I64" s="25" t="s">
        <v>395</v>
      </c>
      <c r="J64" s="25" t="s">
        <v>286</v>
      </c>
      <c r="K64" s="25" t="s">
        <v>537</v>
      </c>
    </row>
    <row r="65" spans="1:11" ht="12.75">
      <c r="A65" s="25" t="s">
        <v>622</v>
      </c>
      <c r="B65" s="25" t="s">
        <v>622</v>
      </c>
      <c r="C65" s="25" t="s">
        <v>289</v>
      </c>
      <c r="D65" s="25" t="s">
        <v>623</v>
      </c>
      <c r="E65" s="25" t="s">
        <v>625</v>
      </c>
      <c r="F65" s="25" t="s">
        <v>626</v>
      </c>
      <c r="G65" s="25" t="s">
        <v>627</v>
      </c>
      <c r="H65" s="25" t="s">
        <v>628</v>
      </c>
      <c r="I65" s="25" t="s">
        <v>628</v>
      </c>
      <c r="J65" s="25" t="s">
        <v>286</v>
      </c>
      <c r="K65" s="25" t="s">
        <v>2</v>
      </c>
    </row>
    <row r="66" spans="1:11" ht="12.75">
      <c r="A66" s="25" t="s">
        <v>629</v>
      </c>
      <c r="B66" s="25" t="s">
        <v>629</v>
      </c>
      <c r="C66" s="25" t="s">
        <v>289</v>
      </c>
      <c r="D66" s="25" t="s">
        <v>630</v>
      </c>
      <c r="E66" s="25" t="s">
        <v>631</v>
      </c>
      <c r="F66" s="25" t="s">
        <v>632</v>
      </c>
      <c r="G66" s="25" t="s">
        <v>633</v>
      </c>
      <c r="H66" s="25" t="s">
        <v>634</v>
      </c>
      <c r="I66" s="25" t="s">
        <v>634</v>
      </c>
      <c r="J66" s="25" t="s">
        <v>286</v>
      </c>
      <c r="K66" s="25" t="s">
        <v>285</v>
      </c>
    </row>
    <row r="67" spans="1:11" ht="12.75">
      <c r="A67" s="25" t="s">
        <v>635</v>
      </c>
      <c r="B67" s="25" t="s">
        <v>635</v>
      </c>
      <c r="C67" s="25" t="s">
        <v>289</v>
      </c>
      <c r="D67" s="25" t="s">
        <v>636</v>
      </c>
      <c r="E67" s="25" t="s">
        <v>637</v>
      </c>
      <c r="F67" s="25" t="s">
        <v>638</v>
      </c>
      <c r="G67" s="25" t="s">
        <v>325</v>
      </c>
      <c r="H67" s="25" t="s">
        <v>639</v>
      </c>
      <c r="I67" s="25" t="s">
        <v>639</v>
      </c>
      <c r="J67" s="25" t="s">
        <v>286</v>
      </c>
      <c r="K67" s="25" t="s">
        <v>293</v>
      </c>
    </row>
    <row r="68" spans="1:11" ht="12.75">
      <c r="A68" s="25" t="s">
        <v>640</v>
      </c>
      <c r="B68" s="25" t="s">
        <v>640</v>
      </c>
      <c r="C68" s="25" t="s">
        <v>289</v>
      </c>
      <c r="D68" s="25" t="s">
        <v>641</v>
      </c>
      <c r="E68" s="25" t="s">
        <v>642</v>
      </c>
      <c r="F68" s="25" t="s">
        <v>643</v>
      </c>
      <c r="G68" s="25" t="s">
        <v>644</v>
      </c>
      <c r="H68" s="25" t="s">
        <v>645</v>
      </c>
      <c r="I68" s="25" t="s">
        <v>645</v>
      </c>
      <c r="J68" s="25" t="s">
        <v>286</v>
      </c>
      <c r="K68" s="25" t="s">
        <v>646</v>
      </c>
    </row>
    <row r="69" spans="1:11" ht="12.75">
      <c r="A69" s="25" t="s">
        <v>647</v>
      </c>
      <c r="B69" s="25" t="s">
        <v>647</v>
      </c>
      <c r="C69" s="25" t="s">
        <v>289</v>
      </c>
      <c r="D69" s="25" t="s">
        <v>648</v>
      </c>
      <c r="E69" s="25" t="s">
        <v>643</v>
      </c>
      <c r="F69" s="25" t="s">
        <v>649</v>
      </c>
      <c r="G69" s="25" t="s">
        <v>650</v>
      </c>
      <c r="H69" s="25" t="s">
        <v>651</v>
      </c>
      <c r="I69" s="25" t="s">
        <v>651</v>
      </c>
      <c r="J69" s="25" t="s">
        <v>286</v>
      </c>
      <c r="K69" s="25" t="s">
        <v>18</v>
      </c>
    </row>
    <row r="70" spans="1:11" ht="12.75">
      <c r="A70" s="25" t="s">
        <v>652</v>
      </c>
      <c r="B70" s="25" t="s">
        <v>652</v>
      </c>
      <c r="C70" s="25" t="s">
        <v>289</v>
      </c>
      <c r="D70" s="25" t="s">
        <v>653</v>
      </c>
      <c r="E70" s="25" t="s">
        <v>643</v>
      </c>
      <c r="F70" s="25" t="s">
        <v>654</v>
      </c>
      <c r="G70" s="25" t="s">
        <v>655</v>
      </c>
      <c r="H70" s="25" t="s">
        <v>656</v>
      </c>
      <c r="I70" s="25" t="s">
        <v>656</v>
      </c>
      <c r="J70" s="25" t="s">
        <v>286</v>
      </c>
      <c r="K70" s="25" t="s">
        <v>657</v>
      </c>
    </row>
    <row r="71" spans="1:11" ht="12.75">
      <c r="A71" s="25" t="s">
        <v>658</v>
      </c>
      <c r="B71" s="25" t="s">
        <v>658</v>
      </c>
      <c r="C71" s="25" t="s">
        <v>289</v>
      </c>
      <c r="D71" s="25" t="s">
        <v>659</v>
      </c>
      <c r="E71" s="25" t="s">
        <v>661</v>
      </c>
      <c r="F71" s="25" t="s">
        <v>662</v>
      </c>
      <c r="G71" s="25" t="s">
        <v>663</v>
      </c>
      <c r="H71" s="25" t="s">
        <v>664</v>
      </c>
      <c r="I71" s="25" t="s">
        <v>664</v>
      </c>
      <c r="J71" s="25" t="s">
        <v>286</v>
      </c>
      <c r="K71" s="25" t="s">
        <v>601</v>
      </c>
    </row>
    <row r="72" spans="1:11" ht="12.75">
      <c r="A72" s="25" t="s">
        <v>665</v>
      </c>
      <c r="B72" s="25" t="s">
        <v>665</v>
      </c>
      <c r="C72" s="25" t="s">
        <v>289</v>
      </c>
      <c r="D72" s="25" t="s">
        <v>666</v>
      </c>
      <c r="E72" s="25" t="s">
        <v>660</v>
      </c>
      <c r="F72" s="25" t="s">
        <v>667</v>
      </c>
      <c r="G72" s="25" t="s">
        <v>668</v>
      </c>
      <c r="H72" s="25" t="s">
        <v>419</v>
      </c>
      <c r="I72" s="25" t="s">
        <v>419</v>
      </c>
      <c r="J72" s="25" t="s">
        <v>286</v>
      </c>
      <c r="K72" s="25" t="s">
        <v>302</v>
      </c>
    </row>
    <row r="73" spans="1:11" ht="12.75">
      <c r="A73" s="25" t="s">
        <v>669</v>
      </c>
      <c r="B73" s="25" t="s">
        <v>669</v>
      </c>
      <c r="C73" s="25" t="s">
        <v>289</v>
      </c>
      <c r="D73" s="25" t="s">
        <v>670</v>
      </c>
      <c r="E73" s="25" t="s">
        <v>671</v>
      </c>
      <c r="F73" s="25" t="s">
        <v>654</v>
      </c>
      <c r="G73" s="25" t="s">
        <v>672</v>
      </c>
      <c r="H73" s="25" t="s">
        <v>673</v>
      </c>
      <c r="I73" s="25" t="s">
        <v>673</v>
      </c>
      <c r="J73" s="25" t="s">
        <v>286</v>
      </c>
      <c r="K73" s="25" t="s">
        <v>62</v>
      </c>
    </row>
    <row r="74" spans="1:11" ht="12.75">
      <c r="A74" s="25" t="s">
        <v>674</v>
      </c>
      <c r="B74" s="25" t="s">
        <v>674</v>
      </c>
      <c r="C74" s="25" t="s">
        <v>289</v>
      </c>
      <c r="D74" s="25" t="s">
        <v>675</v>
      </c>
      <c r="E74" s="25" t="s">
        <v>660</v>
      </c>
      <c r="F74" s="25" t="s">
        <v>654</v>
      </c>
      <c r="G74" s="25" t="s">
        <v>676</v>
      </c>
      <c r="H74" s="25" t="s">
        <v>395</v>
      </c>
      <c r="I74" s="25" t="s">
        <v>395</v>
      </c>
      <c r="J74" s="25" t="s">
        <v>286</v>
      </c>
      <c r="K74" s="25" t="s">
        <v>537</v>
      </c>
    </row>
    <row r="75" spans="1:11" ht="12.75">
      <c r="A75" s="25" t="s">
        <v>677</v>
      </c>
      <c r="B75" s="25" t="s">
        <v>677</v>
      </c>
      <c r="C75" s="25" t="s">
        <v>289</v>
      </c>
      <c r="D75" s="25" t="s">
        <v>678</v>
      </c>
      <c r="E75" s="25" t="s">
        <v>660</v>
      </c>
      <c r="F75" s="25" t="s">
        <v>654</v>
      </c>
      <c r="G75" s="25" t="s">
        <v>679</v>
      </c>
      <c r="H75" s="25" t="s">
        <v>680</v>
      </c>
      <c r="I75" s="25" t="s">
        <v>680</v>
      </c>
      <c r="J75" s="25" t="s">
        <v>286</v>
      </c>
      <c r="K75" s="25" t="s">
        <v>353</v>
      </c>
    </row>
    <row r="76" spans="1:11" ht="12.75">
      <c r="A76" s="25" t="s">
        <v>681</v>
      </c>
      <c r="B76" s="25" t="s">
        <v>681</v>
      </c>
      <c r="C76" s="25" t="s">
        <v>289</v>
      </c>
      <c r="D76" s="25" t="s">
        <v>682</v>
      </c>
      <c r="E76" s="25" t="s">
        <v>683</v>
      </c>
      <c r="F76" s="25" t="s">
        <v>684</v>
      </c>
      <c r="G76" s="25" t="s">
        <v>685</v>
      </c>
      <c r="H76" s="25" t="s">
        <v>686</v>
      </c>
      <c r="I76" s="25" t="s">
        <v>686</v>
      </c>
      <c r="J76" s="25" t="s">
        <v>286</v>
      </c>
      <c r="K76" s="25" t="s">
        <v>287</v>
      </c>
    </row>
    <row r="77" spans="1:11" ht="12.75">
      <c r="A77" s="25" t="s">
        <v>687</v>
      </c>
      <c r="B77" s="25" t="s">
        <v>687</v>
      </c>
      <c r="C77" s="25" t="s">
        <v>289</v>
      </c>
      <c r="D77" s="25" t="s">
        <v>688</v>
      </c>
      <c r="E77" s="25" t="s">
        <v>690</v>
      </c>
      <c r="F77" s="25" t="s">
        <v>691</v>
      </c>
      <c r="G77" s="25" t="s">
        <v>325</v>
      </c>
      <c r="H77" s="25" t="s">
        <v>692</v>
      </c>
      <c r="I77" s="25" t="s">
        <v>692</v>
      </c>
      <c r="J77" s="25" t="s">
        <v>286</v>
      </c>
      <c r="K77" s="25" t="s">
        <v>293</v>
      </c>
    </row>
    <row r="78" spans="1:11" ht="12.75">
      <c r="A78" s="25" t="s">
        <v>693</v>
      </c>
      <c r="B78" s="25" t="s">
        <v>693</v>
      </c>
      <c r="C78" s="25" t="s">
        <v>289</v>
      </c>
      <c r="D78" s="25" t="s">
        <v>694</v>
      </c>
      <c r="E78" s="25" t="s">
        <v>683</v>
      </c>
      <c r="F78" s="25" t="s">
        <v>684</v>
      </c>
      <c r="G78" s="25" t="s">
        <v>695</v>
      </c>
      <c r="H78" s="25" t="s">
        <v>696</v>
      </c>
      <c r="I78" s="25" t="s">
        <v>696</v>
      </c>
      <c r="J78" s="25" t="s">
        <v>286</v>
      </c>
      <c r="K78" s="25" t="s">
        <v>2</v>
      </c>
    </row>
    <row r="79" spans="1:11" ht="12.75">
      <c r="A79" s="25" t="s">
        <v>697</v>
      </c>
      <c r="B79" s="25" t="s">
        <v>697</v>
      </c>
      <c r="C79" s="25" t="s">
        <v>289</v>
      </c>
      <c r="D79" s="25" t="s">
        <v>698</v>
      </c>
      <c r="E79" s="25" t="s">
        <v>690</v>
      </c>
      <c r="F79" s="25" t="s">
        <v>691</v>
      </c>
      <c r="G79" s="25" t="s">
        <v>699</v>
      </c>
      <c r="H79" s="25" t="s">
        <v>700</v>
      </c>
      <c r="I79" s="25" t="s">
        <v>700</v>
      </c>
      <c r="J79" s="25" t="s">
        <v>286</v>
      </c>
      <c r="K79" s="25" t="s">
        <v>701</v>
      </c>
    </row>
    <row r="80" spans="1:11" ht="12.75">
      <c r="A80" s="25" t="s">
        <v>702</v>
      </c>
      <c r="B80" s="25" t="s">
        <v>702</v>
      </c>
      <c r="C80" s="25" t="s">
        <v>289</v>
      </c>
      <c r="D80" s="25" t="s">
        <v>703</v>
      </c>
      <c r="E80" s="25" t="s">
        <v>632</v>
      </c>
      <c r="F80" s="25" t="s">
        <v>704</v>
      </c>
      <c r="G80" s="25" t="s">
        <v>705</v>
      </c>
      <c r="H80" s="25" t="s">
        <v>706</v>
      </c>
      <c r="I80" s="25" t="s">
        <v>706</v>
      </c>
      <c r="J80" s="25" t="s">
        <v>286</v>
      </c>
      <c r="K80" s="25" t="s">
        <v>285</v>
      </c>
    </row>
    <row r="81" spans="1:11" ht="12.75">
      <c r="A81" s="25" t="s">
        <v>707</v>
      </c>
      <c r="B81" s="25" t="s">
        <v>707</v>
      </c>
      <c r="C81" s="25" t="s">
        <v>289</v>
      </c>
      <c r="D81" s="25" t="s">
        <v>708</v>
      </c>
      <c r="E81" s="25" t="s">
        <v>709</v>
      </c>
      <c r="F81" s="25" t="s">
        <v>689</v>
      </c>
      <c r="G81" s="25" t="s">
        <v>710</v>
      </c>
      <c r="H81" s="25" t="s">
        <v>711</v>
      </c>
      <c r="I81" s="25" t="s">
        <v>711</v>
      </c>
      <c r="J81" s="25" t="s">
        <v>286</v>
      </c>
      <c r="K81" s="25" t="s">
        <v>712</v>
      </c>
    </row>
    <row r="82" spans="1:11" ht="12.75">
      <c r="A82" s="25" t="s">
        <v>713</v>
      </c>
      <c r="B82" s="25" t="s">
        <v>713</v>
      </c>
      <c r="C82" s="25" t="s">
        <v>289</v>
      </c>
      <c r="D82" s="25" t="s">
        <v>714</v>
      </c>
      <c r="E82" s="25" t="s">
        <v>715</v>
      </c>
      <c r="F82" s="25" t="s">
        <v>716</v>
      </c>
      <c r="G82" s="25" t="s">
        <v>717</v>
      </c>
      <c r="H82" s="25" t="s">
        <v>718</v>
      </c>
      <c r="I82" s="25" t="s">
        <v>718</v>
      </c>
      <c r="J82" s="25" t="s">
        <v>286</v>
      </c>
      <c r="K82" s="25" t="s">
        <v>712</v>
      </c>
    </row>
    <row r="83" spans="1:11" ht="12.75">
      <c r="A83" s="25" t="s">
        <v>719</v>
      </c>
      <c r="B83" s="25" t="s">
        <v>719</v>
      </c>
      <c r="C83" s="25" t="s">
        <v>289</v>
      </c>
      <c r="D83" s="25" t="s">
        <v>720</v>
      </c>
      <c r="E83" s="25" t="s">
        <v>709</v>
      </c>
      <c r="F83" s="25" t="s">
        <v>689</v>
      </c>
      <c r="G83" s="25" t="s">
        <v>721</v>
      </c>
      <c r="H83" s="25" t="s">
        <v>722</v>
      </c>
      <c r="I83" s="25" t="s">
        <v>722</v>
      </c>
      <c r="J83" s="25" t="s">
        <v>286</v>
      </c>
      <c r="K83" s="25" t="s">
        <v>712</v>
      </c>
    </row>
    <row r="84" spans="1:11" ht="12.75">
      <c r="A84" s="25" t="s">
        <v>723</v>
      </c>
      <c r="B84" s="25" t="s">
        <v>723</v>
      </c>
      <c r="C84" s="25" t="s">
        <v>289</v>
      </c>
      <c r="D84" s="25" t="s">
        <v>724</v>
      </c>
      <c r="E84" s="25" t="s">
        <v>662</v>
      </c>
      <c r="F84" s="25" t="s">
        <v>725</v>
      </c>
      <c r="G84" s="25" t="s">
        <v>726</v>
      </c>
      <c r="H84" s="25" t="s">
        <v>727</v>
      </c>
      <c r="I84" s="25" t="s">
        <v>727</v>
      </c>
      <c r="J84" s="25" t="s">
        <v>286</v>
      </c>
      <c r="K84" s="25" t="s">
        <v>712</v>
      </c>
    </row>
    <row r="85" spans="1:11" ht="12.75">
      <c r="A85" s="25" t="s">
        <v>728</v>
      </c>
      <c r="B85" s="25" t="s">
        <v>728</v>
      </c>
      <c r="C85" s="25" t="s">
        <v>289</v>
      </c>
      <c r="D85" s="25" t="s">
        <v>729</v>
      </c>
      <c r="E85" s="25" t="s">
        <v>715</v>
      </c>
      <c r="F85" s="25" t="s">
        <v>730</v>
      </c>
      <c r="G85" s="25" t="s">
        <v>731</v>
      </c>
      <c r="H85" s="25" t="s">
        <v>419</v>
      </c>
      <c r="I85" s="25" t="s">
        <v>419</v>
      </c>
      <c r="J85" s="25" t="s">
        <v>286</v>
      </c>
      <c r="K85" s="25" t="s">
        <v>302</v>
      </c>
    </row>
    <row r="86" spans="1:11" ht="12.75">
      <c r="A86" s="25" t="s">
        <v>732</v>
      </c>
      <c r="B86" s="25" t="s">
        <v>732</v>
      </c>
      <c r="C86" s="25" t="s">
        <v>289</v>
      </c>
      <c r="D86" s="25" t="s">
        <v>733</v>
      </c>
      <c r="E86" s="25" t="s">
        <v>735</v>
      </c>
      <c r="F86" s="25" t="s">
        <v>736</v>
      </c>
      <c r="G86" s="25" t="s">
        <v>737</v>
      </c>
      <c r="H86" s="25" t="s">
        <v>738</v>
      </c>
      <c r="I86" s="25" t="s">
        <v>738</v>
      </c>
      <c r="J86" s="25" t="s">
        <v>286</v>
      </c>
      <c r="K86" s="25" t="s">
        <v>739</v>
      </c>
    </row>
    <row r="87" spans="1:11" ht="12.75">
      <c r="A87" s="25" t="s">
        <v>740</v>
      </c>
      <c r="B87" s="25" t="s">
        <v>740</v>
      </c>
      <c r="C87" s="25" t="s">
        <v>289</v>
      </c>
      <c r="D87" s="25" t="s">
        <v>741</v>
      </c>
      <c r="E87" s="25" t="s">
        <v>734</v>
      </c>
      <c r="F87" s="25" t="s">
        <v>742</v>
      </c>
      <c r="G87" s="25" t="s">
        <v>743</v>
      </c>
      <c r="H87" s="25" t="s">
        <v>744</v>
      </c>
      <c r="I87" s="25" t="s">
        <v>744</v>
      </c>
      <c r="J87" s="25" t="s">
        <v>286</v>
      </c>
      <c r="K87" s="25" t="s">
        <v>287</v>
      </c>
    </row>
    <row r="88" spans="1:11" ht="12.75">
      <c r="A88" s="25" t="s">
        <v>745</v>
      </c>
      <c r="B88" s="25" t="s">
        <v>745</v>
      </c>
      <c r="C88" s="25" t="s">
        <v>289</v>
      </c>
      <c r="D88" s="25" t="s">
        <v>746</v>
      </c>
      <c r="E88" s="25" t="s">
        <v>748</v>
      </c>
      <c r="F88" s="25" t="s">
        <v>716</v>
      </c>
      <c r="G88" s="25" t="s">
        <v>749</v>
      </c>
      <c r="H88" s="25" t="s">
        <v>750</v>
      </c>
      <c r="I88" s="25" t="s">
        <v>750</v>
      </c>
      <c r="J88" s="25" t="s">
        <v>286</v>
      </c>
      <c r="K88" s="25" t="s">
        <v>2</v>
      </c>
    </row>
    <row r="89" spans="1:11" ht="12.75">
      <c r="A89" s="25" t="s">
        <v>751</v>
      </c>
      <c r="B89" s="25" t="s">
        <v>751</v>
      </c>
      <c r="C89" s="25" t="s">
        <v>289</v>
      </c>
      <c r="D89" s="25" t="s">
        <v>752</v>
      </c>
      <c r="E89" s="25" t="s">
        <v>704</v>
      </c>
      <c r="F89" s="25" t="s">
        <v>753</v>
      </c>
      <c r="G89" s="25" t="s">
        <v>754</v>
      </c>
      <c r="H89" s="25" t="s">
        <v>755</v>
      </c>
      <c r="I89" s="25" t="s">
        <v>755</v>
      </c>
      <c r="J89" s="25" t="s">
        <v>286</v>
      </c>
      <c r="K89" s="25" t="s">
        <v>353</v>
      </c>
    </row>
    <row r="90" spans="1:11" ht="12.75">
      <c r="A90" s="25" t="s">
        <v>756</v>
      </c>
      <c r="B90" s="25" t="s">
        <v>756</v>
      </c>
      <c r="C90" s="25" t="s">
        <v>289</v>
      </c>
      <c r="D90" s="25" t="s">
        <v>757</v>
      </c>
      <c r="E90" s="25" t="s">
        <v>736</v>
      </c>
      <c r="F90" s="25" t="s">
        <v>758</v>
      </c>
      <c r="G90" s="25" t="s">
        <v>759</v>
      </c>
      <c r="H90" s="25" t="s">
        <v>395</v>
      </c>
      <c r="I90" s="25" t="s">
        <v>395</v>
      </c>
      <c r="J90" s="25" t="s">
        <v>286</v>
      </c>
      <c r="K90" s="25" t="s">
        <v>537</v>
      </c>
    </row>
    <row r="91" spans="1:11" ht="12.75">
      <c r="A91" s="25" t="s">
        <v>760</v>
      </c>
      <c r="B91" s="25" t="s">
        <v>760</v>
      </c>
      <c r="C91" s="25" t="s">
        <v>289</v>
      </c>
      <c r="D91" s="25" t="s">
        <v>761</v>
      </c>
      <c r="E91" s="25" t="s">
        <v>747</v>
      </c>
      <c r="F91" s="25" t="s">
        <v>762</v>
      </c>
      <c r="G91" s="25" t="s">
        <v>325</v>
      </c>
      <c r="H91" s="25" t="s">
        <v>763</v>
      </c>
      <c r="I91" s="25" t="s">
        <v>763</v>
      </c>
      <c r="J91" s="25" t="s">
        <v>286</v>
      </c>
      <c r="K91" s="25" t="s">
        <v>293</v>
      </c>
    </row>
    <row r="92" spans="1:11" ht="12.75">
      <c r="A92" s="25" t="s">
        <v>764</v>
      </c>
      <c r="B92" s="25" t="s">
        <v>764</v>
      </c>
      <c r="C92" s="25" t="s">
        <v>289</v>
      </c>
      <c r="D92" s="25" t="s">
        <v>765</v>
      </c>
      <c r="E92" s="25" t="s">
        <v>766</v>
      </c>
      <c r="F92" s="25" t="s">
        <v>767</v>
      </c>
      <c r="G92" s="25" t="s">
        <v>768</v>
      </c>
      <c r="H92" s="25" t="s">
        <v>706</v>
      </c>
      <c r="I92" s="25" t="s">
        <v>706</v>
      </c>
      <c r="J92" s="25" t="s">
        <v>286</v>
      </c>
      <c r="K92" s="25" t="s">
        <v>285</v>
      </c>
    </row>
    <row r="93" spans="1:11" ht="12.75">
      <c r="A93" s="25" t="s">
        <v>769</v>
      </c>
      <c r="B93" s="25" t="s">
        <v>769</v>
      </c>
      <c r="C93" s="25" t="s">
        <v>289</v>
      </c>
      <c r="D93" s="25" t="s">
        <v>770</v>
      </c>
      <c r="E93" s="25" t="s">
        <v>753</v>
      </c>
      <c r="F93" s="25" t="s">
        <v>772</v>
      </c>
      <c r="G93" s="25" t="s">
        <v>773</v>
      </c>
      <c r="H93" s="25" t="s">
        <v>774</v>
      </c>
      <c r="I93" s="25" t="s">
        <v>774</v>
      </c>
      <c r="J93" s="25" t="s">
        <v>286</v>
      </c>
      <c r="K93" s="25" t="s">
        <v>18</v>
      </c>
    </row>
    <row r="94" spans="1:11" ht="12.75">
      <c r="A94" s="25" t="s">
        <v>775</v>
      </c>
      <c r="B94" s="25" t="s">
        <v>775</v>
      </c>
      <c r="C94" s="25" t="s">
        <v>289</v>
      </c>
      <c r="D94" s="25" t="s">
        <v>776</v>
      </c>
      <c r="E94" s="25" t="s">
        <v>762</v>
      </c>
      <c r="F94" s="25" t="s">
        <v>777</v>
      </c>
      <c r="G94" s="25" t="s">
        <v>778</v>
      </c>
      <c r="H94" s="25" t="s">
        <v>779</v>
      </c>
      <c r="I94" s="25" t="s">
        <v>779</v>
      </c>
      <c r="J94" s="25" t="s">
        <v>286</v>
      </c>
      <c r="K94" s="25" t="s">
        <v>45</v>
      </c>
    </row>
    <row r="95" spans="1:11" ht="12.75">
      <c r="A95" s="25" t="s">
        <v>780</v>
      </c>
      <c r="B95" s="25" t="s">
        <v>780</v>
      </c>
      <c r="C95" s="25" t="s">
        <v>289</v>
      </c>
      <c r="D95" s="25" t="s">
        <v>781</v>
      </c>
      <c r="E95" s="25" t="s">
        <v>624</v>
      </c>
      <c r="F95" s="25" t="s">
        <v>782</v>
      </c>
      <c r="G95" s="25" t="s">
        <v>783</v>
      </c>
      <c r="H95" s="25" t="s">
        <v>784</v>
      </c>
      <c r="I95" s="25" t="s">
        <v>784</v>
      </c>
      <c r="J95" s="25" t="s">
        <v>286</v>
      </c>
      <c r="K95" s="25" t="s">
        <v>785</v>
      </c>
    </row>
    <row r="96" spans="1:11" ht="12.75">
      <c r="A96" s="25" t="s">
        <v>786</v>
      </c>
      <c r="B96" s="25" t="s">
        <v>786</v>
      </c>
      <c r="C96" s="25" t="s">
        <v>289</v>
      </c>
      <c r="D96" s="25" t="s">
        <v>787</v>
      </c>
      <c r="E96" s="25" t="s">
        <v>788</v>
      </c>
      <c r="F96" s="25" t="s">
        <v>789</v>
      </c>
      <c r="G96" s="25" t="s">
        <v>790</v>
      </c>
      <c r="H96" s="25" t="s">
        <v>791</v>
      </c>
      <c r="I96" s="25" t="s">
        <v>791</v>
      </c>
      <c r="J96" s="25" t="s">
        <v>286</v>
      </c>
      <c r="K96" s="25" t="s">
        <v>792</v>
      </c>
    </row>
    <row r="97" spans="1:11" ht="12.75">
      <c r="A97" s="25" t="s">
        <v>793</v>
      </c>
      <c r="B97" s="25" t="s">
        <v>793</v>
      </c>
      <c r="C97" s="25" t="s">
        <v>289</v>
      </c>
      <c r="D97" s="25" t="s">
        <v>794</v>
      </c>
      <c r="E97" s="25" t="s">
        <v>762</v>
      </c>
      <c r="F97" s="25" t="s">
        <v>777</v>
      </c>
      <c r="G97" s="25" t="s">
        <v>796</v>
      </c>
      <c r="H97" s="25" t="s">
        <v>797</v>
      </c>
      <c r="I97" s="25" t="s">
        <v>797</v>
      </c>
      <c r="J97" s="25" t="s">
        <v>286</v>
      </c>
      <c r="K97" s="25" t="s">
        <v>712</v>
      </c>
    </row>
    <row r="98" spans="1:11" ht="12.75">
      <c r="A98" s="25" t="s">
        <v>798</v>
      </c>
      <c r="B98" s="25" t="s">
        <v>798</v>
      </c>
      <c r="C98" s="25" t="s">
        <v>289</v>
      </c>
      <c r="D98" s="25" t="s">
        <v>799</v>
      </c>
      <c r="E98" s="25" t="s">
        <v>772</v>
      </c>
      <c r="F98" s="25" t="s">
        <v>800</v>
      </c>
      <c r="G98" s="25" t="s">
        <v>801</v>
      </c>
      <c r="H98" s="25" t="s">
        <v>802</v>
      </c>
      <c r="I98" s="25" t="s">
        <v>802</v>
      </c>
      <c r="J98" s="25" t="s">
        <v>286</v>
      </c>
      <c r="K98" s="25" t="s">
        <v>712</v>
      </c>
    </row>
    <row r="99" spans="1:11" ht="12.75">
      <c r="A99" s="25" t="s">
        <v>803</v>
      </c>
      <c r="B99" s="25" t="s">
        <v>803</v>
      </c>
      <c r="C99" s="25" t="s">
        <v>289</v>
      </c>
      <c r="D99" s="25" t="s">
        <v>804</v>
      </c>
      <c r="E99" s="25" t="s">
        <v>788</v>
      </c>
      <c r="F99" s="25" t="s">
        <v>805</v>
      </c>
      <c r="G99" s="25" t="s">
        <v>806</v>
      </c>
      <c r="H99" s="25" t="s">
        <v>419</v>
      </c>
      <c r="I99" s="25" t="s">
        <v>419</v>
      </c>
      <c r="J99" s="25" t="s">
        <v>286</v>
      </c>
      <c r="K99" s="25" t="s">
        <v>302</v>
      </c>
    </row>
    <row r="100" spans="1:11" ht="12.75">
      <c r="A100" s="25" t="s">
        <v>807</v>
      </c>
      <c r="B100" s="25" t="s">
        <v>807</v>
      </c>
      <c r="C100" s="25" t="s">
        <v>289</v>
      </c>
      <c r="D100" s="25" t="s">
        <v>808</v>
      </c>
      <c r="E100" s="25" t="s">
        <v>788</v>
      </c>
      <c r="F100" s="25" t="s">
        <v>789</v>
      </c>
      <c r="G100" s="25" t="s">
        <v>809</v>
      </c>
      <c r="H100" s="25" t="s">
        <v>395</v>
      </c>
      <c r="I100" s="25" t="s">
        <v>395</v>
      </c>
      <c r="J100" s="25" t="s">
        <v>286</v>
      </c>
      <c r="K100" s="25" t="s">
        <v>537</v>
      </c>
    </row>
    <row r="101" spans="1:11" ht="12.75">
      <c r="A101" s="25" t="s">
        <v>810</v>
      </c>
      <c r="B101" s="25" t="s">
        <v>810</v>
      </c>
      <c r="C101" s="25" t="s">
        <v>289</v>
      </c>
      <c r="D101" s="25" t="s">
        <v>811</v>
      </c>
      <c r="E101" s="25" t="s">
        <v>777</v>
      </c>
      <c r="F101" s="25" t="s">
        <v>812</v>
      </c>
      <c r="G101" s="25" t="s">
        <v>813</v>
      </c>
      <c r="H101" s="25" t="s">
        <v>814</v>
      </c>
      <c r="I101" s="25" t="s">
        <v>814</v>
      </c>
      <c r="J101" s="25" t="s">
        <v>286</v>
      </c>
      <c r="K101" s="25" t="s">
        <v>287</v>
      </c>
    </row>
    <row r="102" spans="1:11" ht="12.75">
      <c r="A102" s="25" t="s">
        <v>815</v>
      </c>
      <c r="B102" s="25" t="s">
        <v>815</v>
      </c>
      <c r="C102" s="25" t="s">
        <v>289</v>
      </c>
      <c r="D102" s="25" t="s">
        <v>816</v>
      </c>
      <c r="E102" s="25" t="s">
        <v>767</v>
      </c>
      <c r="F102" s="25" t="s">
        <v>818</v>
      </c>
      <c r="G102" s="25" t="s">
        <v>819</v>
      </c>
      <c r="H102" s="25" t="s">
        <v>820</v>
      </c>
      <c r="I102" s="25" t="s">
        <v>820</v>
      </c>
      <c r="J102" s="25" t="s">
        <v>286</v>
      </c>
      <c r="K102" s="25" t="s">
        <v>701</v>
      </c>
    </row>
    <row r="103" spans="1:11" ht="12.75">
      <c r="A103" s="25" t="s">
        <v>821</v>
      </c>
      <c r="B103" s="25" t="s">
        <v>821</v>
      </c>
      <c r="C103" s="25" t="s">
        <v>289</v>
      </c>
      <c r="D103" s="25" t="s">
        <v>822</v>
      </c>
      <c r="E103" s="25" t="s">
        <v>777</v>
      </c>
      <c r="F103" s="25" t="s">
        <v>777</v>
      </c>
      <c r="G103" s="25" t="s">
        <v>823</v>
      </c>
      <c r="H103" s="25" t="s">
        <v>824</v>
      </c>
      <c r="I103" s="25" t="s">
        <v>824</v>
      </c>
      <c r="J103" s="25" t="s">
        <v>286</v>
      </c>
      <c r="K103" s="25" t="s">
        <v>321</v>
      </c>
    </row>
    <row r="104" spans="1:11" ht="12.75">
      <c r="A104" s="25" t="s">
        <v>825</v>
      </c>
      <c r="B104" s="25" t="s">
        <v>825</v>
      </c>
      <c r="C104" s="25" t="s">
        <v>289</v>
      </c>
      <c r="D104" s="25" t="s">
        <v>826</v>
      </c>
      <c r="E104" s="25" t="s">
        <v>795</v>
      </c>
      <c r="F104" s="25" t="s">
        <v>795</v>
      </c>
      <c r="G104" s="25" t="s">
        <v>827</v>
      </c>
      <c r="H104" s="25" t="s">
        <v>828</v>
      </c>
      <c r="I104" s="25" t="s">
        <v>828</v>
      </c>
      <c r="J104" s="25" t="s">
        <v>286</v>
      </c>
      <c r="K104" s="25" t="s">
        <v>321</v>
      </c>
    </row>
    <row r="105" spans="1:11" ht="12.75">
      <c r="A105" s="25" t="s">
        <v>829</v>
      </c>
      <c r="B105" s="25" t="s">
        <v>829</v>
      </c>
      <c r="C105" s="25" t="s">
        <v>289</v>
      </c>
      <c r="D105" s="25" t="s">
        <v>830</v>
      </c>
      <c r="E105" s="25" t="s">
        <v>772</v>
      </c>
      <c r="F105" s="25" t="s">
        <v>800</v>
      </c>
      <c r="G105" s="25" t="s">
        <v>832</v>
      </c>
      <c r="H105" s="25" t="s">
        <v>833</v>
      </c>
      <c r="I105" s="25" t="s">
        <v>833</v>
      </c>
      <c r="J105" s="25" t="s">
        <v>286</v>
      </c>
      <c r="K105" s="25" t="s">
        <v>2</v>
      </c>
    </row>
    <row r="106" spans="1:11" ht="12.75">
      <c r="A106" s="25" t="s">
        <v>834</v>
      </c>
      <c r="B106" s="25" t="s">
        <v>834</v>
      </c>
      <c r="C106" s="25" t="s">
        <v>289</v>
      </c>
      <c r="D106" s="25" t="s">
        <v>835</v>
      </c>
      <c r="E106" s="25" t="s">
        <v>817</v>
      </c>
      <c r="F106" s="25" t="s">
        <v>805</v>
      </c>
      <c r="G106" s="25" t="s">
        <v>836</v>
      </c>
      <c r="H106" s="25" t="s">
        <v>837</v>
      </c>
      <c r="I106" s="25" t="s">
        <v>837</v>
      </c>
      <c r="J106" s="25" t="s">
        <v>286</v>
      </c>
      <c r="K106" s="25" t="s">
        <v>739</v>
      </c>
    </row>
    <row r="107" spans="1:11" ht="12.75">
      <c r="A107" s="25" t="s">
        <v>838</v>
      </c>
      <c r="B107" s="25" t="s">
        <v>838</v>
      </c>
      <c r="C107" s="25" t="s">
        <v>289</v>
      </c>
      <c r="D107" s="25" t="s">
        <v>839</v>
      </c>
      <c r="E107" s="25" t="s">
        <v>840</v>
      </c>
      <c r="F107" s="25" t="s">
        <v>841</v>
      </c>
      <c r="G107" s="25" t="s">
        <v>842</v>
      </c>
      <c r="H107" s="25" t="s">
        <v>706</v>
      </c>
      <c r="I107" s="25" t="s">
        <v>706</v>
      </c>
      <c r="J107" s="25" t="s">
        <v>286</v>
      </c>
      <c r="K107" s="25" t="s">
        <v>285</v>
      </c>
    </row>
    <row r="108" spans="1:11" ht="12.75">
      <c r="A108" s="25" t="s">
        <v>843</v>
      </c>
      <c r="B108" s="25" t="s">
        <v>843</v>
      </c>
      <c r="C108" s="25" t="s">
        <v>289</v>
      </c>
      <c r="D108" s="25" t="s">
        <v>844</v>
      </c>
      <c r="E108" s="25" t="s">
        <v>771</v>
      </c>
      <c r="F108" s="25" t="s">
        <v>845</v>
      </c>
      <c r="G108" s="25" t="s">
        <v>846</v>
      </c>
      <c r="H108" s="25" t="s">
        <v>847</v>
      </c>
      <c r="I108" s="25" t="s">
        <v>847</v>
      </c>
      <c r="J108" s="25" t="s">
        <v>286</v>
      </c>
      <c r="K108" s="25" t="s">
        <v>47</v>
      </c>
    </row>
    <row r="109" spans="1:11" ht="12.75">
      <c r="A109" s="25" t="s">
        <v>848</v>
      </c>
      <c r="B109" s="25" t="s">
        <v>848</v>
      </c>
      <c r="C109" s="25" t="s">
        <v>289</v>
      </c>
      <c r="D109" s="25" t="s">
        <v>849</v>
      </c>
      <c r="E109" s="25" t="s">
        <v>795</v>
      </c>
      <c r="F109" s="25" t="s">
        <v>850</v>
      </c>
      <c r="G109" s="25" t="s">
        <v>851</v>
      </c>
      <c r="H109" s="25" t="s">
        <v>852</v>
      </c>
      <c r="I109" s="25" t="s">
        <v>852</v>
      </c>
      <c r="J109" s="25" t="s">
        <v>286</v>
      </c>
      <c r="K109" s="25" t="s">
        <v>47</v>
      </c>
    </row>
    <row r="110" spans="1:11" ht="12.75">
      <c r="A110" s="25" t="s">
        <v>853</v>
      </c>
      <c r="B110" s="25" t="s">
        <v>853</v>
      </c>
      <c r="C110" s="25" t="s">
        <v>289</v>
      </c>
      <c r="D110" s="25" t="s">
        <v>854</v>
      </c>
      <c r="E110" s="25" t="s">
        <v>767</v>
      </c>
      <c r="F110" s="25" t="s">
        <v>818</v>
      </c>
      <c r="G110" s="25" t="s">
        <v>325</v>
      </c>
      <c r="H110" s="25" t="s">
        <v>855</v>
      </c>
      <c r="I110" s="25" t="s">
        <v>855</v>
      </c>
      <c r="J110" s="25" t="s">
        <v>286</v>
      </c>
      <c r="K110" s="25" t="s">
        <v>293</v>
      </c>
    </row>
    <row r="111" spans="1:11" ht="12.75">
      <c r="A111" s="25" t="s">
        <v>856</v>
      </c>
      <c r="B111" s="25" t="s">
        <v>856</v>
      </c>
      <c r="C111" s="25" t="s">
        <v>289</v>
      </c>
      <c r="D111" s="25" t="s">
        <v>857</v>
      </c>
      <c r="E111" s="25" t="s">
        <v>789</v>
      </c>
      <c r="F111" s="25" t="s">
        <v>858</v>
      </c>
      <c r="G111" s="25" t="s">
        <v>859</v>
      </c>
      <c r="H111" s="25" t="s">
        <v>315</v>
      </c>
      <c r="I111" s="25" t="s">
        <v>315</v>
      </c>
      <c r="J111" s="25" t="s">
        <v>286</v>
      </c>
      <c r="K111" s="25" t="s">
        <v>90</v>
      </c>
    </row>
    <row r="112" spans="1:11" ht="12.75">
      <c r="A112" s="25" t="s">
        <v>860</v>
      </c>
      <c r="B112" s="25" t="s">
        <v>860</v>
      </c>
      <c r="C112" s="25" t="s">
        <v>289</v>
      </c>
      <c r="D112" s="25" t="s">
        <v>861</v>
      </c>
      <c r="E112" s="25" t="s">
        <v>805</v>
      </c>
      <c r="F112" s="25" t="s">
        <v>862</v>
      </c>
      <c r="G112" s="25" t="s">
        <v>863</v>
      </c>
      <c r="H112" s="25" t="s">
        <v>864</v>
      </c>
      <c r="I112" s="25" t="s">
        <v>864</v>
      </c>
      <c r="J112" s="25" t="s">
        <v>286</v>
      </c>
      <c r="K112" s="25" t="s">
        <v>352</v>
      </c>
    </row>
    <row r="113" spans="1:11" ht="12.75">
      <c r="A113" s="25" t="s">
        <v>865</v>
      </c>
      <c r="B113" s="25" t="s">
        <v>865</v>
      </c>
      <c r="C113" s="25" t="s">
        <v>289</v>
      </c>
      <c r="D113" s="25" t="s">
        <v>866</v>
      </c>
      <c r="E113" s="25" t="s">
        <v>831</v>
      </c>
      <c r="F113" s="25" t="s">
        <v>800</v>
      </c>
      <c r="G113" s="25" t="s">
        <v>867</v>
      </c>
      <c r="H113" s="25" t="s">
        <v>868</v>
      </c>
      <c r="I113" s="25" t="s">
        <v>868</v>
      </c>
      <c r="J113" s="25" t="s">
        <v>286</v>
      </c>
      <c r="K113" s="25" t="s">
        <v>349</v>
      </c>
    </row>
    <row r="114" spans="1:11" ht="12.75">
      <c r="A114" s="25" t="s">
        <v>869</v>
      </c>
      <c r="B114" s="25" t="s">
        <v>869</v>
      </c>
      <c r="C114" s="25" t="s">
        <v>289</v>
      </c>
      <c r="D114" s="25" t="s">
        <v>870</v>
      </c>
      <c r="E114" s="25" t="s">
        <v>871</v>
      </c>
      <c r="F114" s="25" t="s">
        <v>812</v>
      </c>
      <c r="G114" s="25" t="s">
        <v>872</v>
      </c>
      <c r="H114" s="25" t="s">
        <v>873</v>
      </c>
      <c r="I114" s="25" t="s">
        <v>873</v>
      </c>
      <c r="J114" s="25" t="s">
        <v>286</v>
      </c>
      <c r="K114" s="25" t="s">
        <v>318</v>
      </c>
    </row>
    <row r="115" spans="1:11" ht="12.75">
      <c r="A115" s="25" t="s">
        <v>874</v>
      </c>
      <c r="B115" s="25" t="s">
        <v>874</v>
      </c>
      <c r="C115" s="25" t="s">
        <v>289</v>
      </c>
      <c r="D115" s="25" t="s">
        <v>875</v>
      </c>
      <c r="E115" s="25" t="s">
        <v>812</v>
      </c>
      <c r="F115" s="25" t="s">
        <v>876</v>
      </c>
      <c r="G115" s="25" t="s">
        <v>877</v>
      </c>
      <c r="H115" s="25" t="s">
        <v>878</v>
      </c>
      <c r="I115" s="25" t="s">
        <v>878</v>
      </c>
      <c r="J115" s="25" t="s">
        <v>286</v>
      </c>
      <c r="K115" s="25" t="s">
        <v>595</v>
      </c>
    </row>
    <row r="116" spans="1:11" ht="12.75">
      <c r="A116" s="25" t="s">
        <v>879</v>
      </c>
      <c r="B116" s="25" t="s">
        <v>879</v>
      </c>
      <c r="C116" s="25" t="s">
        <v>289</v>
      </c>
      <c r="D116" s="25" t="s">
        <v>880</v>
      </c>
      <c r="E116" s="25" t="s">
        <v>881</v>
      </c>
      <c r="F116" s="25" t="s">
        <v>882</v>
      </c>
      <c r="G116" s="25" t="s">
        <v>883</v>
      </c>
      <c r="H116" s="25" t="s">
        <v>419</v>
      </c>
      <c r="I116" s="25" t="s">
        <v>419</v>
      </c>
      <c r="J116" s="25" t="s">
        <v>286</v>
      </c>
      <c r="K116" s="25" t="s">
        <v>302</v>
      </c>
    </row>
    <row r="117" spans="1:11" ht="12.75">
      <c r="A117" s="25" t="s">
        <v>884</v>
      </c>
      <c r="B117" s="25" t="s">
        <v>884</v>
      </c>
      <c r="C117" s="25" t="s">
        <v>289</v>
      </c>
      <c r="D117" s="25" t="s">
        <v>885</v>
      </c>
      <c r="E117" s="25" t="s">
        <v>886</v>
      </c>
      <c r="F117" s="25" t="s">
        <v>887</v>
      </c>
      <c r="G117" s="25" t="s">
        <v>888</v>
      </c>
      <c r="H117" s="25" t="s">
        <v>889</v>
      </c>
      <c r="I117" s="25" t="s">
        <v>889</v>
      </c>
      <c r="J117" s="25" t="s">
        <v>286</v>
      </c>
      <c r="K117" s="25" t="s">
        <v>287</v>
      </c>
    </row>
    <row r="118" spans="1:11" ht="12.75">
      <c r="A118" s="25" t="s">
        <v>890</v>
      </c>
      <c r="B118" s="25" t="s">
        <v>890</v>
      </c>
      <c r="C118" s="25" t="s">
        <v>289</v>
      </c>
      <c r="D118" s="25" t="s">
        <v>891</v>
      </c>
      <c r="E118" s="25" t="s">
        <v>881</v>
      </c>
      <c r="F118" s="25" t="s">
        <v>892</v>
      </c>
      <c r="G118" s="25" t="s">
        <v>893</v>
      </c>
      <c r="H118" s="25" t="s">
        <v>894</v>
      </c>
      <c r="I118" s="25" t="s">
        <v>894</v>
      </c>
      <c r="J118" s="25" t="s">
        <v>286</v>
      </c>
      <c r="K118" s="25" t="s">
        <v>792</v>
      </c>
    </row>
    <row r="119" spans="1:11" ht="12.75">
      <c r="A119" s="25" t="s">
        <v>895</v>
      </c>
      <c r="B119" s="25" t="s">
        <v>895</v>
      </c>
      <c r="C119" s="25" t="s">
        <v>289</v>
      </c>
      <c r="D119" s="25" t="s">
        <v>896</v>
      </c>
      <c r="E119" s="25" t="s">
        <v>897</v>
      </c>
      <c r="F119" s="25" t="s">
        <v>892</v>
      </c>
      <c r="G119" s="25" t="s">
        <v>898</v>
      </c>
      <c r="H119" s="25" t="s">
        <v>395</v>
      </c>
      <c r="I119" s="25" t="s">
        <v>395</v>
      </c>
      <c r="J119" s="25" t="s">
        <v>286</v>
      </c>
      <c r="K119" s="25" t="s">
        <v>537</v>
      </c>
    </row>
    <row r="120" spans="1:11" ht="12.75">
      <c r="A120" s="25" t="s">
        <v>899</v>
      </c>
      <c r="B120" s="25" t="s">
        <v>899</v>
      </c>
      <c r="C120" s="25" t="s">
        <v>289</v>
      </c>
      <c r="D120" s="25" t="s">
        <v>900</v>
      </c>
      <c r="E120" s="25" t="s">
        <v>886</v>
      </c>
      <c r="F120" s="25" t="s">
        <v>887</v>
      </c>
      <c r="G120" s="25" t="s">
        <v>901</v>
      </c>
      <c r="H120" s="25" t="s">
        <v>355</v>
      </c>
      <c r="I120" s="25" t="s">
        <v>355</v>
      </c>
      <c r="J120" s="25" t="s">
        <v>286</v>
      </c>
      <c r="K120" s="25" t="s">
        <v>356</v>
      </c>
    </row>
    <row r="121" spans="1:11" ht="12.75">
      <c r="A121" s="25" t="s">
        <v>902</v>
      </c>
      <c r="B121" s="25" t="s">
        <v>902</v>
      </c>
      <c r="C121" s="25" t="s">
        <v>289</v>
      </c>
      <c r="D121" s="25" t="s">
        <v>903</v>
      </c>
      <c r="E121" s="25" t="s">
        <v>862</v>
      </c>
      <c r="F121" s="25" t="s">
        <v>904</v>
      </c>
      <c r="G121" s="25" t="s">
        <v>905</v>
      </c>
      <c r="H121" s="25" t="s">
        <v>906</v>
      </c>
      <c r="I121" s="25" t="s">
        <v>906</v>
      </c>
      <c r="J121" s="25" t="s">
        <v>286</v>
      </c>
      <c r="K121" s="25" t="s">
        <v>285</v>
      </c>
    </row>
    <row r="122" spans="1:11" ht="12.75">
      <c r="A122" s="25" t="s">
        <v>907</v>
      </c>
      <c r="B122" s="25" t="s">
        <v>907</v>
      </c>
      <c r="C122" s="25" t="s">
        <v>289</v>
      </c>
      <c r="D122" s="25" t="s">
        <v>908</v>
      </c>
      <c r="E122" s="25" t="s">
        <v>886</v>
      </c>
      <c r="F122" s="25" t="s">
        <v>887</v>
      </c>
      <c r="G122" s="25" t="s">
        <v>909</v>
      </c>
      <c r="H122" s="25" t="s">
        <v>910</v>
      </c>
      <c r="I122" s="25" t="s">
        <v>910</v>
      </c>
      <c r="J122" s="25" t="s">
        <v>286</v>
      </c>
      <c r="K122" s="25" t="s">
        <v>2</v>
      </c>
    </row>
    <row r="123" spans="1:11" ht="12.75">
      <c r="A123" s="25" t="s">
        <v>911</v>
      </c>
      <c r="B123" s="25" t="s">
        <v>911</v>
      </c>
      <c r="C123" s="25" t="s">
        <v>289</v>
      </c>
      <c r="D123" s="25" t="s">
        <v>912</v>
      </c>
      <c r="E123" s="25" t="s">
        <v>841</v>
      </c>
      <c r="F123" s="25" t="s">
        <v>913</v>
      </c>
      <c r="G123" s="25" t="s">
        <v>325</v>
      </c>
      <c r="H123" s="25" t="s">
        <v>914</v>
      </c>
      <c r="I123" s="25" t="s">
        <v>914</v>
      </c>
      <c r="J123" s="25" t="s">
        <v>286</v>
      </c>
      <c r="K123" s="25" t="s">
        <v>293</v>
      </c>
    </row>
    <row r="124" spans="1:11" ht="12.75">
      <c r="A124" s="25" t="s">
        <v>915</v>
      </c>
      <c r="B124" s="25" t="s">
        <v>915</v>
      </c>
      <c r="C124" s="25" t="s">
        <v>289</v>
      </c>
      <c r="D124" s="25" t="s">
        <v>916</v>
      </c>
      <c r="E124" s="25" t="s">
        <v>917</v>
      </c>
      <c r="F124" s="25" t="s">
        <v>918</v>
      </c>
      <c r="G124" s="25" t="s">
        <v>919</v>
      </c>
      <c r="H124" s="25" t="s">
        <v>920</v>
      </c>
      <c r="I124" s="25" t="s">
        <v>920</v>
      </c>
      <c r="J124" s="25" t="s">
        <v>286</v>
      </c>
      <c r="K124" s="25" t="s">
        <v>351</v>
      </c>
    </row>
    <row r="125" spans="1:11" ht="12.75">
      <c r="A125" s="25" t="s">
        <v>921</v>
      </c>
      <c r="B125" s="25" t="s">
        <v>921</v>
      </c>
      <c r="C125" s="25" t="s">
        <v>289</v>
      </c>
      <c r="D125" s="25" t="s">
        <v>922</v>
      </c>
      <c r="E125" s="25" t="s">
        <v>881</v>
      </c>
      <c r="F125" s="25" t="s">
        <v>923</v>
      </c>
      <c r="G125" s="25" t="s">
        <v>924</v>
      </c>
      <c r="H125" s="25" t="s">
        <v>925</v>
      </c>
      <c r="I125" s="25" t="s">
        <v>925</v>
      </c>
      <c r="J125" s="25" t="s">
        <v>286</v>
      </c>
      <c r="K125" s="25" t="s">
        <v>926</v>
      </c>
    </row>
    <row r="126" spans="1:11" ht="12.75">
      <c r="A126" s="25" t="s">
        <v>927</v>
      </c>
      <c r="B126" s="25" t="s">
        <v>927</v>
      </c>
      <c r="C126" s="25" t="s">
        <v>289</v>
      </c>
      <c r="D126" s="25" t="s">
        <v>928</v>
      </c>
      <c r="E126" s="25" t="s">
        <v>929</v>
      </c>
      <c r="F126" s="25" t="s">
        <v>929</v>
      </c>
      <c r="G126" s="25" t="s">
        <v>930</v>
      </c>
      <c r="H126" s="25" t="s">
        <v>931</v>
      </c>
      <c r="I126" s="25" t="s">
        <v>931</v>
      </c>
      <c r="J126" s="25" t="s">
        <v>286</v>
      </c>
      <c r="K126" s="25" t="s">
        <v>321</v>
      </c>
    </row>
    <row r="127" spans="1:11" ht="12.75">
      <c r="A127" s="25" t="s">
        <v>932</v>
      </c>
      <c r="B127" s="25" t="s">
        <v>932</v>
      </c>
      <c r="C127" s="25" t="s">
        <v>289</v>
      </c>
      <c r="D127" s="25" t="s">
        <v>933</v>
      </c>
      <c r="E127" s="25" t="s">
        <v>876</v>
      </c>
      <c r="F127" s="25" t="s">
        <v>934</v>
      </c>
      <c r="G127" s="25" t="s">
        <v>935</v>
      </c>
      <c r="H127" s="25" t="s">
        <v>936</v>
      </c>
      <c r="I127" s="25" t="s">
        <v>936</v>
      </c>
      <c r="J127" s="25" t="s">
        <v>286</v>
      </c>
      <c r="K127" s="25" t="s">
        <v>937</v>
      </c>
    </row>
    <row r="128" spans="1:11" ht="12.75">
      <c r="A128" s="25" t="s">
        <v>938</v>
      </c>
      <c r="B128" s="25" t="s">
        <v>938</v>
      </c>
      <c r="C128" s="25" t="s">
        <v>289</v>
      </c>
      <c r="D128" s="25" t="s">
        <v>939</v>
      </c>
      <c r="E128" s="25" t="s">
        <v>940</v>
      </c>
      <c r="F128" s="25" t="s">
        <v>941</v>
      </c>
      <c r="G128" s="25" t="s">
        <v>942</v>
      </c>
      <c r="H128" s="25" t="s">
        <v>419</v>
      </c>
      <c r="I128" s="25" t="s">
        <v>419</v>
      </c>
      <c r="J128" s="25" t="s">
        <v>286</v>
      </c>
      <c r="K128" s="25" t="s">
        <v>302</v>
      </c>
    </row>
    <row r="129" spans="1:11" ht="12.75">
      <c r="A129" s="25" t="s">
        <v>943</v>
      </c>
      <c r="B129" s="25" t="s">
        <v>943</v>
      </c>
      <c r="C129" s="25" t="s">
        <v>289</v>
      </c>
      <c r="D129" s="25" t="s">
        <v>944</v>
      </c>
      <c r="E129" s="25" t="s">
        <v>940</v>
      </c>
      <c r="F129" s="25" t="s">
        <v>941</v>
      </c>
      <c r="G129" s="25" t="s">
        <v>418</v>
      </c>
      <c r="H129" s="25" t="s">
        <v>945</v>
      </c>
      <c r="I129" s="25" t="s">
        <v>945</v>
      </c>
      <c r="J129" s="25" t="s">
        <v>286</v>
      </c>
      <c r="K129" s="25" t="s">
        <v>302</v>
      </c>
    </row>
    <row r="130" spans="1:11" ht="12.75">
      <c r="A130" s="25" t="s">
        <v>946</v>
      </c>
      <c r="B130" s="25" t="s">
        <v>946</v>
      </c>
      <c r="C130" s="25" t="s">
        <v>289</v>
      </c>
      <c r="D130" s="25" t="s">
        <v>947</v>
      </c>
      <c r="E130" s="25" t="s">
        <v>940</v>
      </c>
      <c r="F130" s="25" t="s">
        <v>949</v>
      </c>
      <c r="G130" s="25" t="s">
        <v>950</v>
      </c>
      <c r="H130" s="25" t="s">
        <v>951</v>
      </c>
      <c r="I130" s="25" t="s">
        <v>951</v>
      </c>
      <c r="J130" s="25" t="s">
        <v>286</v>
      </c>
      <c r="K130" s="25" t="s">
        <v>318</v>
      </c>
    </row>
    <row r="131" spans="1:11" ht="12.75">
      <c r="A131" s="25" t="s">
        <v>952</v>
      </c>
      <c r="B131" s="25" t="s">
        <v>952</v>
      </c>
      <c r="C131" s="25" t="s">
        <v>289</v>
      </c>
      <c r="D131" s="25" t="s">
        <v>953</v>
      </c>
      <c r="E131" s="25" t="s">
        <v>934</v>
      </c>
      <c r="F131" s="25" t="s">
        <v>954</v>
      </c>
      <c r="G131" s="25" t="s">
        <v>955</v>
      </c>
      <c r="H131" s="25" t="s">
        <v>956</v>
      </c>
      <c r="I131" s="25" t="s">
        <v>956</v>
      </c>
      <c r="J131" s="25" t="s">
        <v>286</v>
      </c>
      <c r="K131" s="25" t="s">
        <v>357</v>
      </c>
    </row>
    <row r="132" spans="1:11" ht="12.75">
      <c r="A132" s="25" t="s">
        <v>957</v>
      </c>
      <c r="B132" s="25" t="s">
        <v>957</v>
      </c>
      <c r="C132" s="25" t="s">
        <v>289</v>
      </c>
      <c r="D132" s="25" t="s">
        <v>958</v>
      </c>
      <c r="E132" s="25" t="s">
        <v>934</v>
      </c>
      <c r="F132" s="25" t="s">
        <v>959</v>
      </c>
      <c r="G132" s="25" t="s">
        <v>960</v>
      </c>
      <c r="H132" s="25" t="s">
        <v>395</v>
      </c>
      <c r="I132" s="25" t="s">
        <v>395</v>
      </c>
      <c r="J132" s="25" t="s">
        <v>286</v>
      </c>
      <c r="K132" s="25" t="s">
        <v>537</v>
      </c>
    </row>
    <row r="133" spans="1:11" ht="12.75">
      <c r="A133" s="25" t="s">
        <v>961</v>
      </c>
      <c r="B133" s="25" t="s">
        <v>961</v>
      </c>
      <c r="C133" s="25" t="s">
        <v>289</v>
      </c>
      <c r="D133" s="25" t="s">
        <v>962</v>
      </c>
      <c r="E133" s="25" t="s">
        <v>934</v>
      </c>
      <c r="F133" s="25" t="s">
        <v>963</v>
      </c>
      <c r="G133" s="25" t="s">
        <v>964</v>
      </c>
      <c r="H133" s="25" t="s">
        <v>965</v>
      </c>
      <c r="I133" s="25" t="s">
        <v>965</v>
      </c>
      <c r="J133" s="25" t="s">
        <v>286</v>
      </c>
      <c r="K133" s="25" t="s">
        <v>792</v>
      </c>
    </row>
    <row r="134" spans="1:11" ht="12.75">
      <c r="A134" s="25" t="s">
        <v>966</v>
      </c>
      <c r="B134" s="25" t="s">
        <v>966</v>
      </c>
      <c r="C134" s="25" t="s">
        <v>289</v>
      </c>
      <c r="D134" s="25" t="s">
        <v>967</v>
      </c>
      <c r="E134" s="25" t="s">
        <v>948</v>
      </c>
      <c r="F134" s="25" t="s">
        <v>968</v>
      </c>
      <c r="G134" s="25" t="s">
        <v>969</v>
      </c>
      <c r="H134" s="25" t="s">
        <v>970</v>
      </c>
      <c r="I134" s="25" t="s">
        <v>970</v>
      </c>
      <c r="J134" s="25" t="s">
        <v>286</v>
      </c>
      <c r="K134" s="25" t="s">
        <v>287</v>
      </c>
    </row>
    <row r="135" spans="1:11" ht="12.75">
      <c r="A135" s="25" t="s">
        <v>971</v>
      </c>
      <c r="B135" s="25" t="s">
        <v>971</v>
      </c>
      <c r="C135" s="25" t="s">
        <v>289</v>
      </c>
      <c r="D135" s="25" t="s">
        <v>972</v>
      </c>
      <c r="E135" s="25" t="s">
        <v>940</v>
      </c>
      <c r="F135" s="25" t="s">
        <v>973</v>
      </c>
      <c r="G135" s="25" t="s">
        <v>974</v>
      </c>
      <c r="H135" s="25" t="s">
        <v>975</v>
      </c>
      <c r="I135" s="25" t="s">
        <v>975</v>
      </c>
      <c r="J135" s="25" t="s">
        <v>286</v>
      </c>
      <c r="K135" s="25" t="s">
        <v>657</v>
      </c>
    </row>
    <row r="136" spans="1:11" ht="12.75">
      <c r="A136" s="25" t="s">
        <v>976</v>
      </c>
      <c r="B136" s="25" t="s">
        <v>976</v>
      </c>
      <c r="C136" s="25" t="s">
        <v>289</v>
      </c>
      <c r="D136" s="25" t="s">
        <v>977</v>
      </c>
      <c r="E136" s="25" t="s">
        <v>949</v>
      </c>
      <c r="F136" s="25" t="s">
        <v>949</v>
      </c>
      <c r="G136" s="25" t="s">
        <v>919</v>
      </c>
      <c r="H136" s="25" t="s">
        <v>398</v>
      </c>
      <c r="I136" s="25" t="s">
        <v>398</v>
      </c>
      <c r="J136" s="25" t="s">
        <v>286</v>
      </c>
      <c r="K136" s="25" t="s">
        <v>351</v>
      </c>
    </row>
    <row r="137" spans="1:11" ht="12.75">
      <c r="A137" s="25" t="s">
        <v>978</v>
      </c>
      <c r="B137" s="25" t="s">
        <v>978</v>
      </c>
      <c r="C137" s="25" t="s">
        <v>289</v>
      </c>
      <c r="D137" s="25" t="s">
        <v>979</v>
      </c>
      <c r="E137" s="25" t="s">
        <v>980</v>
      </c>
      <c r="F137" s="25" t="s">
        <v>981</v>
      </c>
      <c r="G137" s="25" t="s">
        <v>982</v>
      </c>
      <c r="H137" s="25" t="s">
        <v>983</v>
      </c>
      <c r="I137" s="25" t="s">
        <v>983</v>
      </c>
      <c r="J137" s="25" t="s">
        <v>286</v>
      </c>
      <c r="K137" s="25" t="s">
        <v>285</v>
      </c>
    </row>
    <row r="138" spans="1:11" ht="12.75">
      <c r="A138" s="25" t="s">
        <v>984</v>
      </c>
      <c r="B138" s="25" t="s">
        <v>984</v>
      </c>
      <c r="C138" s="25" t="s">
        <v>289</v>
      </c>
      <c r="D138" s="25" t="s">
        <v>985</v>
      </c>
      <c r="E138" s="25" t="s">
        <v>940</v>
      </c>
      <c r="F138" s="25" t="s">
        <v>986</v>
      </c>
      <c r="G138" s="25" t="s">
        <v>987</v>
      </c>
      <c r="H138" s="25" t="s">
        <v>988</v>
      </c>
      <c r="I138" s="25" t="s">
        <v>988</v>
      </c>
      <c r="J138" s="25" t="s">
        <v>286</v>
      </c>
      <c r="K138" s="25" t="s">
        <v>2</v>
      </c>
    </row>
    <row r="139" spans="1:11" ht="12.75">
      <c r="A139" s="25" t="s">
        <v>996</v>
      </c>
      <c r="B139" s="25" t="s">
        <v>996</v>
      </c>
      <c r="C139" s="25" t="s">
        <v>289</v>
      </c>
      <c r="D139" s="25" t="s">
        <v>997</v>
      </c>
      <c r="E139" s="25" t="s">
        <v>949</v>
      </c>
      <c r="F139" s="25" t="s">
        <v>998</v>
      </c>
      <c r="G139" s="25" t="s">
        <v>999</v>
      </c>
      <c r="H139" s="25" t="s">
        <v>1000</v>
      </c>
      <c r="I139" s="25" t="s">
        <v>1000</v>
      </c>
      <c r="J139" s="25" t="s">
        <v>286</v>
      </c>
      <c r="K139" s="25" t="s">
        <v>62</v>
      </c>
    </row>
    <row r="140" spans="1:11" ht="12.75">
      <c r="A140" s="25" t="s">
        <v>1001</v>
      </c>
      <c r="B140" s="25" t="s">
        <v>1001</v>
      </c>
      <c r="C140" s="25" t="s">
        <v>289</v>
      </c>
      <c r="D140" s="25" t="s">
        <v>1002</v>
      </c>
      <c r="E140" s="25" t="s">
        <v>1003</v>
      </c>
      <c r="F140" s="25" t="s">
        <v>1004</v>
      </c>
      <c r="G140" s="25" t="s">
        <v>325</v>
      </c>
      <c r="H140" s="25" t="s">
        <v>1005</v>
      </c>
      <c r="I140" s="25" t="s">
        <v>1005</v>
      </c>
      <c r="J140" s="25" t="s">
        <v>286</v>
      </c>
      <c r="K140" s="25" t="s">
        <v>293</v>
      </c>
    </row>
    <row r="141" spans="1:11" ht="12.75">
      <c r="A141" s="25" t="s">
        <v>1006</v>
      </c>
      <c r="B141" s="25" t="s">
        <v>1006</v>
      </c>
      <c r="C141" s="25" t="s">
        <v>289</v>
      </c>
      <c r="D141" s="25" t="s">
        <v>1007</v>
      </c>
      <c r="E141" s="25" t="s">
        <v>941</v>
      </c>
      <c r="F141" s="25" t="s">
        <v>1008</v>
      </c>
      <c r="G141" s="25" t="s">
        <v>1009</v>
      </c>
      <c r="H141" s="25" t="s">
        <v>1010</v>
      </c>
      <c r="I141" s="25" t="s">
        <v>1010</v>
      </c>
      <c r="J141" s="25" t="s">
        <v>286</v>
      </c>
      <c r="K141" s="25" t="s">
        <v>1011</v>
      </c>
    </row>
    <row r="142" spans="1:11" ht="12.75">
      <c r="A142" s="25" t="s">
        <v>1012</v>
      </c>
      <c r="B142" s="25" t="s">
        <v>1012</v>
      </c>
      <c r="C142" s="25" t="s">
        <v>289</v>
      </c>
      <c r="D142" s="25" t="s">
        <v>1013</v>
      </c>
      <c r="E142" s="25" t="s">
        <v>949</v>
      </c>
      <c r="F142" s="25" t="s">
        <v>949</v>
      </c>
      <c r="G142" s="25" t="s">
        <v>1014</v>
      </c>
      <c r="H142" s="25" t="s">
        <v>1015</v>
      </c>
      <c r="I142" s="25" t="s">
        <v>1015</v>
      </c>
      <c r="J142" s="25" t="s">
        <v>286</v>
      </c>
      <c r="K142" s="25" t="s">
        <v>321</v>
      </c>
    </row>
    <row r="143" spans="1:11" ht="12.75">
      <c r="A143" s="25" t="s">
        <v>1016</v>
      </c>
      <c r="B143" s="25" t="s">
        <v>1016</v>
      </c>
      <c r="C143" s="25" t="s">
        <v>289</v>
      </c>
      <c r="D143" s="25" t="s">
        <v>1017</v>
      </c>
      <c r="E143" s="25" t="s">
        <v>986</v>
      </c>
      <c r="F143" s="25" t="s">
        <v>1018</v>
      </c>
      <c r="G143" s="25" t="s">
        <v>1019</v>
      </c>
      <c r="H143" s="25" t="s">
        <v>1020</v>
      </c>
      <c r="I143" s="25" t="s">
        <v>1020</v>
      </c>
      <c r="J143" s="25" t="s">
        <v>286</v>
      </c>
      <c r="K143" s="25" t="s">
        <v>595</v>
      </c>
    </row>
    <row r="144" spans="1:11" ht="12.75">
      <c r="A144" s="25" t="s">
        <v>1021</v>
      </c>
      <c r="B144" s="25" t="s">
        <v>1021</v>
      </c>
      <c r="C144" s="25" t="s">
        <v>289</v>
      </c>
      <c r="D144" s="25" t="s">
        <v>1022</v>
      </c>
      <c r="E144" s="25" t="s">
        <v>998</v>
      </c>
      <c r="F144" s="25" t="s">
        <v>1023</v>
      </c>
      <c r="G144" s="25" t="s">
        <v>1024</v>
      </c>
      <c r="H144" s="25" t="s">
        <v>1025</v>
      </c>
      <c r="I144" s="25" t="s">
        <v>1025</v>
      </c>
      <c r="J144" s="25" t="s">
        <v>286</v>
      </c>
      <c r="K144" s="25" t="s">
        <v>33</v>
      </c>
    </row>
    <row r="145" spans="1:11" ht="12.75">
      <c r="A145" s="25" t="s">
        <v>1026</v>
      </c>
      <c r="B145" s="25" t="s">
        <v>1026</v>
      </c>
      <c r="C145" s="25" t="s">
        <v>289</v>
      </c>
      <c r="D145" s="25" t="s">
        <v>1027</v>
      </c>
      <c r="E145" s="25" t="s">
        <v>968</v>
      </c>
      <c r="F145" s="25" t="s">
        <v>1028</v>
      </c>
      <c r="G145" s="25" t="s">
        <v>1029</v>
      </c>
      <c r="H145" s="25" t="s">
        <v>1030</v>
      </c>
      <c r="I145" s="25" t="s">
        <v>1030</v>
      </c>
      <c r="J145" s="25" t="s">
        <v>286</v>
      </c>
      <c r="K145" s="25" t="s">
        <v>1031</v>
      </c>
    </row>
    <row r="146" spans="1:11" ht="12.75">
      <c r="A146" s="25" t="s">
        <v>1032</v>
      </c>
      <c r="B146" s="25" t="s">
        <v>1032</v>
      </c>
      <c r="C146" s="25" t="s">
        <v>289</v>
      </c>
      <c r="D146" s="25" t="s">
        <v>1033</v>
      </c>
      <c r="E146" s="25" t="s">
        <v>1008</v>
      </c>
      <c r="F146" s="25" t="s">
        <v>1034</v>
      </c>
      <c r="G146" s="25" t="s">
        <v>1035</v>
      </c>
      <c r="H146" s="25" t="s">
        <v>1036</v>
      </c>
      <c r="I146" s="25" t="s">
        <v>1036</v>
      </c>
      <c r="J146" s="25" t="s">
        <v>286</v>
      </c>
      <c r="K146" s="25" t="s">
        <v>1037</v>
      </c>
    </row>
    <row r="147" spans="1:11" ht="12.75">
      <c r="A147" s="25" t="s">
        <v>1038</v>
      </c>
      <c r="B147" s="25" t="s">
        <v>1038</v>
      </c>
      <c r="C147" s="25" t="s">
        <v>289</v>
      </c>
      <c r="D147" s="25" t="s">
        <v>1039</v>
      </c>
      <c r="E147" s="25" t="s">
        <v>1040</v>
      </c>
      <c r="F147" s="25" t="s">
        <v>1041</v>
      </c>
      <c r="G147" s="25" t="s">
        <v>1042</v>
      </c>
      <c r="H147" s="25" t="s">
        <v>419</v>
      </c>
      <c r="I147" s="25" t="s">
        <v>419</v>
      </c>
      <c r="J147" s="25" t="s">
        <v>286</v>
      </c>
      <c r="K147" s="25" t="s">
        <v>302</v>
      </c>
    </row>
    <row r="148" spans="1:11" ht="12.75">
      <c r="A148" s="25" t="s">
        <v>1043</v>
      </c>
      <c r="B148" s="25" t="s">
        <v>1043</v>
      </c>
      <c r="C148" s="25" t="s">
        <v>289</v>
      </c>
      <c r="D148" s="25" t="s">
        <v>1044</v>
      </c>
      <c r="E148" s="25" t="s">
        <v>1045</v>
      </c>
      <c r="F148" s="25" t="s">
        <v>1046</v>
      </c>
      <c r="G148" s="25" t="s">
        <v>1047</v>
      </c>
      <c r="H148" s="25" t="s">
        <v>1048</v>
      </c>
      <c r="I148" s="25" t="s">
        <v>1048</v>
      </c>
      <c r="J148" s="25" t="s">
        <v>286</v>
      </c>
      <c r="K148" s="25" t="s">
        <v>61</v>
      </c>
    </row>
    <row r="149" spans="1:11" ht="12.75">
      <c r="A149" s="25" t="s">
        <v>1049</v>
      </c>
      <c r="B149" s="25" t="s">
        <v>1049</v>
      </c>
      <c r="C149" s="25" t="s">
        <v>289</v>
      </c>
      <c r="D149" s="25" t="s">
        <v>1050</v>
      </c>
      <c r="E149" s="25" t="s">
        <v>1028</v>
      </c>
      <c r="F149" s="25" t="s">
        <v>1046</v>
      </c>
      <c r="G149" s="25" t="s">
        <v>1051</v>
      </c>
      <c r="H149" s="25" t="s">
        <v>1052</v>
      </c>
      <c r="I149" s="25" t="s">
        <v>1052</v>
      </c>
      <c r="J149" s="25" t="s">
        <v>286</v>
      </c>
      <c r="K149" s="25" t="s">
        <v>287</v>
      </c>
    </row>
    <row r="150" spans="1:11" ht="12.75">
      <c r="A150" s="25" t="s">
        <v>1053</v>
      </c>
      <c r="B150" s="25" t="s">
        <v>1053</v>
      </c>
      <c r="C150" s="25" t="s">
        <v>289</v>
      </c>
      <c r="D150" s="25" t="s">
        <v>1054</v>
      </c>
      <c r="E150" s="25" t="s">
        <v>1055</v>
      </c>
      <c r="F150" s="25" t="s">
        <v>1056</v>
      </c>
      <c r="G150" s="25" t="s">
        <v>1057</v>
      </c>
      <c r="H150" s="25" t="s">
        <v>1058</v>
      </c>
      <c r="I150" s="25" t="s">
        <v>1058</v>
      </c>
      <c r="J150" s="25" t="s">
        <v>286</v>
      </c>
      <c r="K150" s="25" t="s">
        <v>1059</v>
      </c>
    </row>
    <row r="151" spans="1:11" ht="12.75">
      <c r="A151" s="25" t="s">
        <v>1060</v>
      </c>
      <c r="B151" s="25" t="s">
        <v>1060</v>
      </c>
      <c r="C151" s="25" t="s">
        <v>289</v>
      </c>
      <c r="D151" s="25" t="s">
        <v>1061</v>
      </c>
      <c r="E151" s="25" t="s">
        <v>1028</v>
      </c>
      <c r="F151" s="25" t="s">
        <v>1041</v>
      </c>
      <c r="G151" s="25" t="s">
        <v>442</v>
      </c>
      <c r="H151" s="25" t="s">
        <v>1062</v>
      </c>
      <c r="I151" s="25" t="s">
        <v>1062</v>
      </c>
      <c r="J151" s="25" t="s">
        <v>286</v>
      </c>
      <c r="K151" s="25" t="s">
        <v>302</v>
      </c>
    </row>
    <row r="152" spans="1:11" ht="12.75">
      <c r="A152" s="25" t="s">
        <v>1063</v>
      </c>
      <c r="B152" s="25" t="s">
        <v>1063</v>
      </c>
      <c r="C152" s="25" t="s">
        <v>289</v>
      </c>
      <c r="D152" s="25" t="s">
        <v>1064</v>
      </c>
      <c r="E152" s="25" t="s">
        <v>1055</v>
      </c>
      <c r="F152" s="25" t="s">
        <v>1065</v>
      </c>
      <c r="G152" s="25" t="s">
        <v>1066</v>
      </c>
      <c r="H152" s="25" t="s">
        <v>1067</v>
      </c>
      <c r="I152" s="25" t="s">
        <v>1067</v>
      </c>
      <c r="J152" s="25" t="s">
        <v>286</v>
      </c>
      <c r="K152" s="25" t="s">
        <v>285</v>
      </c>
    </row>
    <row r="153" spans="1:11" ht="12.75">
      <c r="A153" s="25" t="s">
        <v>1068</v>
      </c>
      <c r="B153" s="25" t="s">
        <v>1068</v>
      </c>
      <c r="C153" s="25" t="s">
        <v>289</v>
      </c>
      <c r="D153" s="25" t="s">
        <v>1069</v>
      </c>
      <c r="E153" s="25" t="s">
        <v>1028</v>
      </c>
      <c r="F153" s="25" t="s">
        <v>1046</v>
      </c>
      <c r="G153" s="25" t="s">
        <v>1070</v>
      </c>
      <c r="H153" s="25" t="s">
        <v>1071</v>
      </c>
      <c r="I153" s="25" t="s">
        <v>1071</v>
      </c>
      <c r="J153" s="25" t="s">
        <v>286</v>
      </c>
      <c r="K153" s="25" t="s">
        <v>1072</v>
      </c>
    </row>
    <row r="154" spans="1:11" ht="12.75">
      <c r="A154" s="25" t="s">
        <v>1073</v>
      </c>
      <c r="B154" s="25" t="s">
        <v>1073</v>
      </c>
      <c r="C154" s="25" t="s">
        <v>289</v>
      </c>
      <c r="D154" s="25" t="s">
        <v>1074</v>
      </c>
      <c r="E154" s="25" t="s">
        <v>1028</v>
      </c>
      <c r="F154" s="25" t="s">
        <v>1046</v>
      </c>
      <c r="G154" s="25" t="s">
        <v>1075</v>
      </c>
      <c r="H154" s="25" t="s">
        <v>1076</v>
      </c>
      <c r="I154" s="25" t="s">
        <v>1076</v>
      </c>
      <c r="J154" s="25" t="s">
        <v>286</v>
      </c>
      <c r="K154" s="25" t="s">
        <v>2</v>
      </c>
    </row>
    <row r="155" spans="1:11" ht="12.75">
      <c r="A155" s="25" t="s">
        <v>1077</v>
      </c>
      <c r="B155" s="25" t="s">
        <v>1077</v>
      </c>
      <c r="C155" s="25" t="s">
        <v>289</v>
      </c>
      <c r="D155" s="25" t="s">
        <v>1078</v>
      </c>
      <c r="E155" s="25" t="s">
        <v>981</v>
      </c>
      <c r="F155" s="25" t="s">
        <v>1034</v>
      </c>
      <c r="G155" s="25" t="s">
        <v>325</v>
      </c>
      <c r="H155" s="25" t="s">
        <v>1079</v>
      </c>
      <c r="I155" s="25" t="s">
        <v>1079</v>
      </c>
      <c r="J155" s="25" t="s">
        <v>286</v>
      </c>
      <c r="K155" s="25" t="s">
        <v>293</v>
      </c>
    </row>
    <row r="156" spans="1:11" ht="12.75">
      <c r="A156" s="25" t="s">
        <v>1080</v>
      </c>
      <c r="B156" s="25" t="s">
        <v>1080</v>
      </c>
      <c r="C156" s="25" t="s">
        <v>289</v>
      </c>
      <c r="D156" s="25" t="s">
        <v>1081</v>
      </c>
      <c r="E156" s="25" t="s">
        <v>981</v>
      </c>
      <c r="F156" s="25" t="s">
        <v>1034</v>
      </c>
      <c r="G156" s="25" t="s">
        <v>1082</v>
      </c>
      <c r="H156" s="25" t="s">
        <v>1083</v>
      </c>
      <c r="I156" s="25" t="s">
        <v>1083</v>
      </c>
      <c r="J156" s="25" t="s">
        <v>286</v>
      </c>
      <c r="K156" s="25" t="s">
        <v>1084</v>
      </c>
    </row>
    <row r="157" spans="1:11" ht="12.75">
      <c r="A157" s="25" t="s">
        <v>1085</v>
      </c>
      <c r="B157" s="25" t="s">
        <v>1085</v>
      </c>
      <c r="C157" s="25" t="s">
        <v>289</v>
      </c>
      <c r="D157" s="25" t="s">
        <v>1086</v>
      </c>
      <c r="E157" s="25" t="s">
        <v>1087</v>
      </c>
      <c r="F157" s="25" t="s">
        <v>1088</v>
      </c>
      <c r="G157" s="25" t="s">
        <v>1089</v>
      </c>
      <c r="H157" s="25" t="s">
        <v>1090</v>
      </c>
      <c r="I157" s="25" t="s">
        <v>1090</v>
      </c>
      <c r="J157" s="25" t="s">
        <v>286</v>
      </c>
      <c r="K157" s="25" t="s">
        <v>351</v>
      </c>
    </row>
    <row r="158" spans="1:11" ht="12.75">
      <c r="A158" s="25" t="s">
        <v>1091</v>
      </c>
      <c r="B158" s="25" t="s">
        <v>1091</v>
      </c>
      <c r="C158" s="25" t="s">
        <v>289</v>
      </c>
      <c r="D158" s="25" t="s">
        <v>1092</v>
      </c>
      <c r="E158" s="25" t="s">
        <v>1046</v>
      </c>
      <c r="F158" s="25" t="s">
        <v>1046</v>
      </c>
      <c r="G158" s="25" t="s">
        <v>1093</v>
      </c>
      <c r="H158" s="25" t="s">
        <v>1094</v>
      </c>
      <c r="I158" s="25" t="s">
        <v>1094</v>
      </c>
      <c r="J158" s="25" t="s">
        <v>286</v>
      </c>
      <c r="K158" s="25" t="s">
        <v>1095</v>
      </c>
    </row>
    <row r="159" spans="1:11" ht="12.75">
      <c r="A159" s="25" t="s">
        <v>1096</v>
      </c>
      <c r="B159" s="25" t="s">
        <v>1096</v>
      </c>
      <c r="C159" s="25" t="s">
        <v>289</v>
      </c>
      <c r="D159" s="25" t="s">
        <v>1097</v>
      </c>
      <c r="E159" s="25" t="s">
        <v>1046</v>
      </c>
      <c r="F159" s="25" t="s">
        <v>1056</v>
      </c>
      <c r="G159" s="25" t="s">
        <v>1098</v>
      </c>
      <c r="H159" s="25" t="s">
        <v>1099</v>
      </c>
      <c r="I159" s="25" t="s">
        <v>1099</v>
      </c>
      <c r="J159" s="25" t="s">
        <v>286</v>
      </c>
      <c r="K159" s="25" t="s">
        <v>785</v>
      </c>
    </row>
    <row r="160" spans="1:11" ht="12.75">
      <c r="A160" s="25" t="s">
        <v>1100</v>
      </c>
      <c r="B160" s="25" t="s">
        <v>1100</v>
      </c>
      <c r="C160" s="25" t="s">
        <v>289</v>
      </c>
      <c r="D160" s="25" t="s">
        <v>1101</v>
      </c>
      <c r="E160" s="25" t="s">
        <v>1046</v>
      </c>
      <c r="F160" s="25" t="s">
        <v>1056</v>
      </c>
      <c r="G160" s="25" t="s">
        <v>1102</v>
      </c>
      <c r="H160" s="25" t="s">
        <v>1103</v>
      </c>
      <c r="I160" s="25" t="s">
        <v>1103</v>
      </c>
      <c r="J160" s="25" t="s">
        <v>286</v>
      </c>
      <c r="K160" s="25" t="s">
        <v>785</v>
      </c>
    </row>
    <row r="161" spans="1:11" ht="12.75">
      <c r="A161" s="25" t="s">
        <v>1104</v>
      </c>
      <c r="B161" s="25" t="s">
        <v>1104</v>
      </c>
      <c r="C161" s="25" t="s">
        <v>289</v>
      </c>
      <c r="D161" s="25" t="s">
        <v>1105</v>
      </c>
      <c r="E161" s="25" t="s">
        <v>1106</v>
      </c>
      <c r="F161" s="25" t="s">
        <v>1056</v>
      </c>
      <c r="G161" s="25" t="s">
        <v>1009</v>
      </c>
      <c r="H161" s="25" t="s">
        <v>419</v>
      </c>
      <c r="I161" s="25" t="s">
        <v>419</v>
      </c>
      <c r="J161" s="25" t="s">
        <v>286</v>
      </c>
      <c r="K161" s="25" t="s">
        <v>302</v>
      </c>
    </row>
    <row r="162" spans="1:11" ht="12.75">
      <c r="A162" s="25" t="s">
        <v>1107</v>
      </c>
      <c r="B162" s="25" t="s">
        <v>1107</v>
      </c>
      <c r="C162" s="25" t="s">
        <v>289</v>
      </c>
      <c r="D162" s="25" t="s">
        <v>1108</v>
      </c>
      <c r="E162" s="25" t="s">
        <v>1106</v>
      </c>
      <c r="F162" s="25" t="s">
        <v>1109</v>
      </c>
      <c r="G162" s="25" t="s">
        <v>1110</v>
      </c>
      <c r="H162" s="25" t="s">
        <v>1111</v>
      </c>
      <c r="I162" s="25" t="s">
        <v>1111</v>
      </c>
      <c r="J162" s="25" t="s">
        <v>286</v>
      </c>
      <c r="K162" s="25" t="s">
        <v>1112</v>
      </c>
    </row>
    <row r="163" spans="1:11" ht="12.75">
      <c r="A163" s="25" t="s">
        <v>1114</v>
      </c>
      <c r="B163" s="25" t="s">
        <v>1114</v>
      </c>
      <c r="C163" s="25" t="s">
        <v>289</v>
      </c>
      <c r="D163" s="25" t="s">
        <v>1115</v>
      </c>
      <c r="E163" s="25" t="s">
        <v>1113</v>
      </c>
      <c r="F163" s="25" t="s">
        <v>1116</v>
      </c>
      <c r="G163" s="25" t="s">
        <v>1117</v>
      </c>
      <c r="H163" s="25" t="s">
        <v>1118</v>
      </c>
      <c r="I163" s="25" t="s">
        <v>1118</v>
      </c>
      <c r="J163" s="25" t="s">
        <v>286</v>
      </c>
      <c r="K163" s="25" t="s">
        <v>62</v>
      </c>
    </row>
    <row r="164" spans="1:11" ht="12.75">
      <c r="A164" s="25" t="s">
        <v>1119</v>
      </c>
      <c r="B164" s="25" t="s">
        <v>1119</v>
      </c>
      <c r="C164" s="25" t="s">
        <v>289</v>
      </c>
      <c r="D164" s="25" t="s">
        <v>1120</v>
      </c>
      <c r="E164" s="25" t="s">
        <v>1113</v>
      </c>
      <c r="F164" s="25" t="s">
        <v>1116</v>
      </c>
      <c r="G164" s="25" t="s">
        <v>1121</v>
      </c>
      <c r="H164" s="25" t="s">
        <v>1122</v>
      </c>
      <c r="I164" s="25" t="s">
        <v>1122</v>
      </c>
      <c r="J164" s="25" t="s">
        <v>286</v>
      </c>
      <c r="K164" s="25" t="s">
        <v>62</v>
      </c>
    </row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</sheetData>
  <sheetProtection/>
  <mergeCells count="2">
    <mergeCell ref="A1:J1"/>
    <mergeCell ref="A2: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181"/>
  <sheetViews>
    <sheetView zoomScalePageLayoutView="0" workbookViewId="0" topLeftCell="A151">
      <selection activeCell="B182" sqref="B182"/>
    </sheetView>
  </sheetViews>
  <sheetFormatPr defaultColWidth="6.8515625" defaultRowHeight="12.75"/>
  <cols>
    <col min="1" max="1" width="5.28125" style="0" customWidth="1"/>
    <col min="2" max="2" width="3.00390625" style="0" customWidth="1"/>
    <col min="3" max="3" width="5.28125" style="0" customWidth="1"/>
    <col min="4" max="4" width="11.57421875" style="0" customWidth="1"/>
    <col min="5" max="5" width="0.9921875" style="0" customWidth="1"/>
    <col min="6" max="6" width="3.57421875" style="0" customWidth="1"/>
    <col min="7" max="7" width="1.1484375" style="0" customWidth="1"/>
    <col min="8" max="8" width="5.7109375" style="0" customWidth="1"/>
    <col min="9" max="9" width="4.57421875" style="0" customWidth="1"/>
    <col min="10" max="10" width="1.1484375" style="0" customWidth="1"/>
    <col min="11" max="11" width="2.57421875" style="0" customWidth="1"/>
    <col min="12" max="12" width="6.57421875" style="0" customWidth="1"/>
    <col min="13" max="13" width="0.9921875" style="0" customWidth="1"/>
    <col min="14" max="14" width="3.421875" style="0" customWidth="1"/>
    <col min="15" max="15" width="5.7109375" style="0" customWidth="1"/>
    <col min="16" max="16" width="1.1484375" style="0" customWidth="1"/>
    <col min="17" max="17" width="1.421875" style="0" customWidth="1"/>
    <col min="18" max="18" width="7.7109375" style="0" customWidth="1"/>
    <col min="19" max="19" width="1.421875" style="0" customWidth="1"/>
    <col min="20" max="20" width="6.140625" style="0" customWidth="1"/>
    <col min="21" max="21" width="1.1484375" style="0" customWidth="1"/>
    <col min="22" max="22" width="1.57421875" style="0" customWidth="1"/>
    <col min="23" max="23" width="2.7109375" style="0" customWidth="1"/>
    <col min="24" max="24" width="4.7109375" style="0" customWidth="1"/>
    <col min="25" max="25" width="1.8515625" style="0" customWidth="1"/>
    <col min="26" max="26" width="0.9921875" style="0" customWidth="1"/>
    <col min="27" max="27" width="8.57421875" style="0" customWidth="1"/>
  </cols>
  <sheetData>
    <row r="1" ht="8.25" customHeight="1"/>
    <row r="2" spans="2:27" ht="11.25" customHeight="1">
      <c r="B2" s="34" t="s">
        <v>1141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W2" s="35" t="s">
        <v>1142</v>
      </c>
      <c r="X2" s="35"/>
      <c r="Y2" s="35"/>
      <c r="Z2" s="35"/>
      <c r="AA2" s="35"/>
    </row>
    <row r="3" spans="2:27" ht="0.7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W3" s="35"/>
      <c r="X3" s="35"/>
      <c r="Y3" s="35"/>
      <c r="Z3" s="35"/>
      <c r="AA3" s="35"/>
    </row>
    <row r="4" spans="2:27" ht="12" customHeight="1">
      <c r="B4" s="34" t="s">
        <v>1143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W4" s="35" t="s">
        <v>1144</v>
      </c>
      <c r="X4" s="35"/>
      <c r="Y4" s="35"/>
      <c r="Z4" s="35"/>
      <c r="AA4" s="35"/>
    </row>
    <row r="5" ht="10.5" customHeight="1"/>
    <row r="6" ht="1.5" customHeight="1"/>
    <row r="7" spans="2:27" ht="13.5">
      <c r="B7" s="36" t="s">
        <v>1145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9" ht="2.25" customHeight="1"/>
    <row r="10" spans="2:27" ht="15" customHeight="1">
      <c r="B10" s="34" t="s">
        <v>1146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ht="3" customHeight="1"/>
    <row r="12" spans="24:27" ht="12" customHeight="1">
      <c r="X12" s="39" t="s">
        <v>1147</v>
      </c>
      <c r="Y12" s="39"/>
      <c r="Z12" s="39"/>
      <c r="AA12" s="39"/>
    </row>
    <row r="14" spans="2:27" ht="10.5" customHeight="1">
      <c r="B14" s="37" t="s">
        <v>1134</v>
      </c>
      <c r="C14" s="37"/>
      <c r="K14" s="38" t="s">
        <v>1148</v>
      </c>
      <c r="L14" s="38"/>
      <c r="M14" s="38"/>
      <c r="R14" s="38" t="s">
        <v>1135</v>
      </c>
      <c r="T14" s="38" t="s">
        <v>1135</v>
      </c>
      <c r="U14" s="38"/>
      <c r="W14" s="38" t="s">
        <v>1135</v>
      </c>
      <c r="X14" s="38"/>
      <c r="AA14" s="38" t="s">
        <v>1148</v>
      </c>
    </row>
    <row r="15" spans="2:27" ht="2.25" customHeight="1">
      <c r="B15" s="37"/>
      <c r="C15" s="37"/>
      <c r="K15" s="38"/>
      <c r="L15" s="38"/>
      <c r="M15" s="38"/>
      <c r="R15" s="38"/>
      <c r="T15" s="38"/>
      <c r="U15" s="38"/>
      <c r="W15" s="38"/>
      <c r="X15" s="38"/>
      <c r="AA15" s="38"/>
    </row>
    <row r="16" spans="2:27" ht="13.5">
      <c r="B16" s="37" t="s">
        <v>1149</v>
      </c>
      <c r="C16" s="37"/>
      <c r="D16" s="37" t="s">
        <v>0</v>
      </c>
      <c r="E16" s="37"/>
      <c r="F16" s="37"/>
      <c r="G16" s="37"/>
      <c r="H16" s="37" t="s">
        <v>1</v>
      </c>
      <c r="I16" s="37"/>
      <c r="K16" s="38" t="s">
        <v>1149</v>
      </c>
      <c r="L16" s="38"/>
      <c r="M16" s="38"/>
      <c r="N16" s="38" t="s">
        <v>1150</v>
      </c>
      <c r="O16" s="38"/>
      <c r="P16" s="38"/>
      <c r="R16" s="28" t="s">
        <v>1151</v>
      </c>
      <c r="T16" s="38" t="s">
        <v>1152</v>
      </c>
      <c r="U16" s="38"/>
      <c r="W16" s="38" t="s">
        <v>1153</v>
      </c>
      <c r="X16" s="38"/>
      <c r="AA16" s="28" t="s">
        <v>1153</v>
      </c>
    </row>
    <row r="17" ht="9.75" customHeight="1"/>
    <row r="18" ht="6" customHeight="1"/>
    <row r="19" spans="2:28" ht="13.5" customHeight="1">
      <c r="B19" s="40">
        <v>161</v>
      </c>
      <c r="C19" s="40"/>
      <c r="D19" s="41" t="s">
        <v>62</v>
      </c>
      <c r="E19" s="41"/>
      <c r="F19" s="41"/>
      <c r="H19" s="41" t="s">
        <v>1117</v>
      </c>
      <c r="I19" s="41"/>
      <c r="K19" s="42">
        <v>901.08</v>
      </c>
      <c r="L19" s="42"/>
      <c r="M19" s="42"/>
      <c r="N19" s="42">
        <v>901.08</v>
      </c>
      <c r="O19" s="42"/>
      <c r="Q19" s="43">
        <v>41996</v>
      </c>
      <c r="R19" s="43"/>
      <c r="T19" s="43">
        <v>42002</v>
      </c>
      <c r="U19" s="43"/>
      <c r="V19" s="43"/>
      <c r="W19" s="43">
        <v>42024</v>
      </c>
      <c r="X19" s="43"/>
      <c r="Y19" s="43"/>
      <c r="AA19" s="42">
        <v>901.08</v>
      </c>
      <c r="AB19" s="42"/>
    </row>
    <row r="20" spans="2:28" ht="13.5" customHeight="1">
      <c r="B20" s="40">
        <v>162</v>
      </c>
      <c r="C20" s="40"/>
      <c r="D20" s="41" t="s">
        <v>62</v>
      </c>
      <c r="E20" s="41"/>
      <c r="F20" s="41"/>
      <c r="H20" s="41" t="s">
        <v>1121</v>
      </c>
      <c r="I20" s="41"/>
      <c r="K20" s="42">
        <v>158.64000000000001</v>
      </c>
      <c r="L20" s="42"/>
      <c r="M20" s="42"/>
      <c r="N20" s="42">
        <v>158.64000000000001</v>
      </c>
      <c r="O20" s="42"/>
      <c r="Q20" s="43">
        <v>41996</v>
      </c>
      <c r="R20" s="43"/>
      <c r="T20" s="43">
        <v>42002</v>
      </c>
      <c r="U20" s="43"/>
      <c r="V20" s="43"/>
      <c r="W20" s="43">
        <v>42024</v>
      </c>
      <c r="X20" s="43"/>
      <c r="Y20" s="43"/>
      <c r="AA20" s="42">
        <v>158.64000000000001</v>
      </c>
      <c r="AB20" s="42"/>
    </row>
    <row r="21" spans="2:28" ht="13.5" customHeight="1">
      <c r="B21" s="40">
        <v>1</v>
      </c>
      <c r="C21" s="40"/>
      <c r="D21" s="41" t="s">
        <v>792</v>
      </c>
      <c r="E21" s="41"/>
      <c r="F21" s="41"/>
      <c r="H21" s="41" t="s">
        <v>1154</v>
      </c>
      <c r="I21" s="41"/>
      <c r="K21" s="42">
        <v>0.01</v>
      </c>
      <c r="L21" s="42"/>
      <c r="M21" s="42"/>
      <c r="N21" s="42">
        <v>0.01</v>
      </c>
      <c r="O21" s="42"/>
      <c r="Q21" s="43">
        <v>42004</v>
      </c>
      <c r="R21" s="43"/>
      <c r="T21" s="43">
        <v>42019</v>
      </c>
      <c r="U21" s="43"/>
      <c r="V21" s="43"/>
      <c r="W21" s="43">
        <v>42019</v>
      </c>
      <c r="X21" s="43"/>
      <c r="Y21" s="43"/>
      <c r="AA21" s="42">
        <v>0.01</v>
      </c>
      <c r="AB21" s="42"/>
    </row>
    <row r="22" spans="2:28" ht="13.5" customHeight="1">
      <c r="B22" s="40">
        <v>2</v>
      </c>
      <c r="C22" s="40"/>
      <c r="D22" s="41" t="s">
        <v>1155</v>
      </c>
      <c r="E22" s="41"/>
      <c r="F22" s="41"/>
      <c r="H22" s="41" t="s">
        <v>325</v>
      </c>
      <c r="I22" s="41"/>
      <c r="K22" s="42">
        <v>45</v>
      </c>
      <c r="L22" s="42"/>
      <c r="M22" s="42"/>
      <c r="N22" s="42">
        <v>45</v>
      </c>
      <c r="O22" s="42"/>
      <c r="Q22" s="43">
        <v>42012</v>
      </c>
      <c r="R22" s="43"/>
      <c r="T22" s="43">
        <v>42026</v>
      </c>
      <c r="U22" s="43"/>
      <c r="V22" s="43"/>
      <c r="W22" s="43">
        <v>42019</v>
      </c>
      <c r="X22" s="43"/>
      <c r="Y22" s="43"/>
      <c r="AA22" s="42">
        <v>45</v>
      </c>
      <c r="AB22" s="42"/>
    </row>
    <row r="23" spans="2:28" ht="13.5" customHeight="1">
      <c r="B23" s="40">
        <v>3</v>
      </c>
      <c r="C23" s="40"/>
      <c r="D23" s="41" t="s">
        <v>2</v>
      </c>
      <c r="E23" s="41"/>
      <c r="F23" s="41"/>
      <c r="H23" s="41" t="s">
        <v>1156</v>
      </c>
      <c r="I23" s="41"/>
      <c r="K23" s="42">
        <v>72.13</v>
      </c>
      <c r="L23" s="42"/>
      <c r="M23" s="42"/>
      <c r="N23" s="42">
        <v>72.13</v>
      </c>
      <c r="O23" s="42"/>
      <c r="Q23" s="43">
        <v>42007</v>
      </c>
      <c r="R23" s="43"/>
      <c r="T23" s="43">
        <v>42023</v>
      </c>
      <c r="U23" s="43"/>
      <c r="V23" s="43"/>
      <c r="W23" s="43">
        <v>42019</v>
      </c>
      <c r="X23" s="43"/>
      <c r="Y23" s="43"/>
      <c r="AA23" s="42">
        <v>72.13</v>
      </c>
      <c r="AB23" s="42"/>
    </row>
    <row r="24" spans="2:28" ht="13.5" customHeight="1">
      <c r="B24" s="40">
        <v>4</v>
      </c>
      <c r="C24" s="40"/>
      <c r="D24" s="41" t="s">
        <v>285</v>
      </c>
      <c r="E24" s="41"/>
      <c r="F24" s="41"/>
      <c r="H24" s="41" t="s">
        <v>1157</v>
      </c>
      <c r="I24" s="41"/>
      <c r="K24" s="42">
        <v>4210.15</v>
      </c>
      <c r="L24" s="42"/>
      <c r="M24" s="42"/>
      <c r="N24" s="42">
        <v>4210.15</v>
      </c>
      <c r="O24" s="42"/>
      <c r="Q24" s="43">
        <v>42012</v>
      </c>
      <c r="R24" s="43"/>
      <c r="T24" s="43">
        <v>42044</v>
      </c>
      <c r="U24" s="43"/>
      <c r="V24" s="43"/>
      <c r="W24" s="43">
        <v>42019</v>
      </c>
      <c r="X24" s="43"/>
      <c r="Y24" s="43"/>
      <c r="AA24" s="42">
        <v>4210.15</v>
      </c>
      <c r="AB24" s="42"/>
    </row>
    <row r="25" spans="2:28" ht="13.5" customHeight="1">
      <c r="B25" s="40">
        <v>5</v>
      </c>
      <c r="C25" s="40"/>
      <c r="D25" s="41" t="s">
        <v>1037</v>
      </c>
      <c r="E25" s="41"/>
      <c r="F25" s="41"/>
      <c r="H25" s="41" t="s">
        <v>1158</v>
      </c>
      <c r="I25" s="41"/>
      <c r="K25" s="42">
        <v>96.41</v>
      </c>
      <c r="L25" s="42"/>
      <c r="M25" s="42"/>
      <c r="N25" s="42">
        <v>96.41</v>
      </c>
      <c r="O25" s="42"/>
      <c r="Q25" s="43">
        <v>42023</v>
      </c>
      <c r="R25" s="43"/>
      <c r="T25" s="43">
        <v>42023</v>
      </c>
      <c r="U25" s="43"/>
      <c r="V25" s="43"/>
      <c r="W25" s="43">
        <v>42023</v>
      </c>
      <c r="X25" s="43"/>
      <c r="Y25" s="43"/>
      <c r="AA25" s="42">
        <v>96.41</v>
      </c>
      <c r="AB25" s="42"/>
    </row>
    <row r="26" spans="2:28" ht="13.5" customHeight="1">
      <c r="B26" s="40">
        <v>6</v>
      </c>
      <c r="C26" s="40"/>
      <c r="D26" s="41" t="s">
        <v>1136</v>
      </c>
      <c r="E26" s="41"/>
      <c r="F26" s="41"/>
      <c r="H26" s="41" t="s">
        <v>1159</v>
      </c>
      <c r="I26" s="41"/>
      <c r="K26" s="42">
        <v>19.5</v>
      </c>
      <c r="L26" s="42"/>
      <c r="M26" s="42"/>
      <c r="N26" s="42">
        <v>19.5</v>
      </c>
      <c r="O26" s="42"/>
      <c r="Q26" s="43">
        <v>42023</v>
      </c>
      <c r="R26" s="43"/>
      <c r="T26" s="43">
        <v>42037</v>
      </c>
      <c r="U26" s="43"/>
      <c r="V26" s="43"/>
      <c r="W26" s="43">
        <v>42026</v>
      </c>
      <c r="X26" s="43"/>
      <c r="Y26" s="43"/>
      <c r="AA26" s="42">
        <v>19.5</v>
      </c>
      <c r="AB26" s="42"/>
    </row>
    <row r="27" spans="2:28" ht="13.5" customHeight="1">
      <c r="B27" s="40">
        <v>7</v>
      </c>
      <c r="C27" s="40"/>
      <c r="D27" s="41" t="s">
        <v>349</v>
      </c>
      <c r="E27" s="41"/>
      <c r="F27" s="41"/>
      <c r="H27" s="41" t="s">
        <v>1160</v>
      </c>
      <c r="I27" s="41"/>
      <c r="K27" s="42">
        <v>38.4</v>
      </c>
      <c r="L27" s="42"/>
      <c r="M27" s="42"/>
      <c r="N27" s="42">
        <v>38.4</v>
      </c>
      <c r="O27" s="42"/>
      <c r="Q27" s="43">
        <v>42018</v>
      </c>
      <c r="R27" s="43"/>
      <c r="T27" s="43">
        <v>42024</v>
      </c>
      <c r="U27" s="43"/>
      <c r="V27" s="43"/>
      <c r="W27" s="43">
        <v>42026</v>
      </c>
      <c r="X27" s="43"/>
      <c r="Y27" s="43"/>
      <c r="AA27" s="42">
        <v>38.4</v>
      </c>
      <c r="AB27" s="42"/>
    </row>
    <row r="28" spans="2:28" ht="13.5" customHeight="1">
      <c r="B28" s="40">
        <v>8</v>
      </c>
      <c r="C28" s="40"/>
      <c r="D28" s="41" t="s">
        <v>274</v>
      </c>
      <c r="E28" s="41"/>
      <c r="F28" s="41"/>
      <c r="H28" s="41" t="s">
        <v>1161</v>
      </c>
      <c r="I28" s="41"/>
      <c r="K28" s="42">
        <v>165.6</v>
      </c>
      <c r="L28" s="42"/>
      <c r="M28" s="42"/>
      <c r="N28" s="42">
        <v>165.6</v>
      </c>
      <c r="O28" s="42"/>
      <c r="Q28" s="43">
        <v>41956</v>
      </c>
      <c r="R28" s="43"/>
      <c r="T28" s="43">
        <v>42035</v>
      </c>
      <c r="U28" s="43"/>
      <c r="V28" s="43"/>
      <c r="W28" s="43">
        <v>42026</v>
      </c>
      <c r="X28" s="43"/>
      <c r="Y28" s="43"/>
      <c r="AA28" s="42">
        <v>165.6</v>
      </c>
      <c r="AB28" s="42"/>
    </row>
    <row r="29" spans="2:28" ht="13.5" customHeight="1">
      <c r="B29" s="40">
        <v>9</v>
      </c>
      <c r="C29" s="40"/>
      <c r="D29" s="41" t="s">
        <v>537</v>
      </c>
      <c r="E29" s="41"/>
      <c r="F29" s="41"/>
      <c r="H29" s="41" t="s">
        <v>1162</v>
      </c>
      <c r="I29" s="41"/>
      <c r="K29" s="42">
        <v>297.67</v>
      </c>
      <c r="L29" s="42"/>
      <c r="M29" s="42"/>
      <c r="N29" s="42">
        <v>297.67</v>
      </c>
      <c r="O29" s="42"/>
      <c r="Q29" s="43">
        <v>42012</v>
      </c>
      <c r="R29" s="43"/>
      <c r="T29" s="43">
        <v>42026</v>
      </c>
      <c r="U29" s="43"/>
      <c r="V29" s="43"/>
      <c r="W29" s="43">
        <v>42026</v>
      </c>
      <c r="X29" s="43"/>
      <c r="Y29" s="43"/>
      <c r="AA29" s="42">
        <v>297.67</v>
      </c>
      <c r="AB29" s="42"/>
    </row>
    <row r="30" spans="2:28" ht="13.5" customHeight="1">
      <c r="B30" s="40">
        <v>10</v>
      </c>
      <c r="C30" s="40"/>
      <c r="D30" s="41" t="s">
        <v>537</v>
      </c>
      <c r="E30" s="41"/>
      <c r="F30" s="41"/>
      <c r="H30" s="41" t="s">
        <v>1163</v>
      </c>
      <c r="I30" s="41"/>
      <c r="K30" s="42">
        <v>831.28</v>
      </c>
      <c r="L30" s="42"/>
      <c r="M30" s="42"/>
      <c r="N30" s="42">
        <v>831.28</v>
      </c>
      <c r="O30" s="42"/>
      <c r="Q30" s="43">
        <v>42013</v>
      </c>
      <c r="R30" s="43"/>
      <c r="T30" s="43">
        <v>42027</v>
      </c>
      <c r="U30" s="43"/>
      <c r="V30" s="43"/>
      <c r="W30" s="43">
        <v>42026</v>
      </c>
      <c r="X30" s="43"/>
      <c r="Y30" s="43"/>
      <c r="AA30" s="42">
        <v>831.28</v>
      </c>
      <c r="AB30" s="42"/>
    </row>
    <row r="31" spans="2:28" ht="13.5" customHeight="1">
      <c r="B31" s="40">
        <v>11</v>
      </c>
      <c r="C31" s="40"/>
      <c r="D31" s="41" t="s">
        <v>285</v>
      </c>
      <c r="E31" s="41"/>
      <c r="F31" s="41"/>
      <c r="H31" s="41" t="s">
        <v>1164</v>
      </c>
      <c r="I31" s="41"/>
      <c r="K31" s="42">
        <v>1659</v>
      </c>
      <c r="L31" s="42"/>
      <c r="M31" s="42"/>
      <c r="N31" s="42">
        <v>1659</v>
      </c>
      <c r="O31" s="42"/>
      <c r="Q31" s="43">
        <v>42019</v>
      </c>
      <c r="R31" s="43"/>
      <c r="T31" s="43">
        <v>42035</v>
      </c>
      <c r="U31" s="43"/>
      <c r="V31" s="43"/>
      <c r="W31" s="43">
        <v>42026</v>
      </c>
      <c r="X31" s="43"/>
      <c r="Y31" s="43"/>
      <c r="AA31" s="42">
        <v>1659</v>
      </c>
      <c r="AB31" s="42"/>
    </row>
    <row r="32" spans="2:28" ht="13.5" customHeight="1">
      <c r="B32" s="40">
        <v>12</v>
      </c>
      <c r="C32" s="40"/>
      <c r="D32" s="41" t="s">
        <v>352</v>
      </c>
      <c r="E32" s="41"/>
      <c r="F32" s="41"/>
      <c r="H32" s="41" t="s">
        <v>1165</v>
      </c>
      <c r="I32" s="41"/>
      <c r="K32" s="42">
        <v>278.09000000000003</v>
      </c>
      <c r="L32" s="42"/>
      <c r="M32" s="42"/>
      <c r="N32" s="42">
        <v>278.09000000000003</v>
      </c>
      <c r="O32" s="42"/>
      <c r="Q32" s="43">
        <v>42023</v>
      </c>
      <c r="R32" s="43"/>
      <c r="T32" s="43">
        <v>42037</v>
      </c>
      <c r="U32" s="43"/>
      <c r="V32" s="43"/>
      <c r="W32" s="43">
        <v>42033</v>
      </c>
      <c r="X32" s="43"/>
      <c r="Y32" s="43"/>
      <c r="AA32" s="42">
        <v>278.09000000000003</v>
      </c>
      <c r="AB32" s="42"/>
    </row>
    <row r="33" spans="2:28" ht="13.5" customHeight="1">
      <c r="B33" s="40">
        <v>13</v>
      </c>
      <c r="C33" s="40"/>
      <c r="D33" s="41" t="s">
        <v>2</v>
      </c>
      <c r="E33" s="41"/>
      <c r="F33" s="41"/>
      <c r="H33" s="41" t="s">
        <v>1166</v>
      </c>
      <c r="I33" s="41"/>
      <c r="K33" s="42">
        <v>61.160000000000004</v>
      </c>
      <c r="L33" s="42"/>
      <c r="M33" s="42"/>
      <c r="N33" s="42">
        <v>61.160000000000004</v>
      </c>
      <c r="O33" s="42"/>
      <c r="Q33" s="43">
        <v>42038</v>
      </c>
      <c r="R33" s="43"/>
      <c r="T33" s="43">
        <v>42052</v>
      </c>
      <c r="U33" s="43"/>
      <c r="V33" s="43"/>
      <c r="W33" s="43">
        <v>42044</v>
      </c>
      <c r="X33" s="43"/>
      <c r="Y33" s="43"/>
      <c r="AA33" s="42">
        <v>61.160000000000004</v>
      </c>
      <c r="AB33" s="42"/>
    </row>
    <row r="34" spans="2:28" ht="13.5" customHeight="1">
      <c r="B34" s="40">
        <v>14</v>
      </c>
      <c r="C34" s="40"/>
      <c r="D34" s="41" t="s">
        <v>90</v>
      </c>
      <c r="E34" s="41"/>
      <c r="F34" s="41"/>
      <c r="H34" s="41" t="s">
        <v>1167</v>
      </c>
      <c r="I34" s="41"/>
      <c r="K34" s="42">
        <v>135</v>
      </c>
      <c r="L34" s="42"/>
      <c r="M34" s="42"/>
      <c r="N34" s="42">
        <v>135</v>
      </c>
      <c r="O34" s="42"/>
      <c r="Q34" s="43">
        <v>42044</v>
      </c>
      <c r="R34" s="43"/>
      <c r="T34" s="43">
        <v>42057</v>
      </c>
      <c r="U34" s="43"/>
      <c r="V34" s="43"/>
      <c r="W34" s="43">
        <v>42044</v>
      </c>
      <c r="X34" s="43"/>
      <c r="Y34" s="43"/>
      <c r="AA34" s="42">
        <v>135</v>
      </c>
      <c r="AB34" s="42"/>
    </row>
    <row r="35" spans="2:28" ht="13.5" customHeight="1">
      <c r="B35" s="40">
        <v>15</v>
      </c>
      <c r="C35" s="40"/>
      <c r="D35" s="41" t="s">
        <v>3</v>
      </c>
      <c r="E35" s="41"/>
      <c r="F35" s="41"/>
      <c r="H35" s="41" t="s">
        <v>1168</v>
      </c>
      <c r="I35" s="41"/>
      <c r="K35" s="42">
        <v>865</v>
      </c>
      <c r="L35" s="42"/>
      <c r="M35" s="42"/>
      <c r="N35" s="42">
        <v>865</v>
      </c>
      <c r="O35" s="42"/>
      <c r="Q35" s="43">
        <v>42037</v>
      </c>
      <c r="R35" s="43"/>
      <c r="T35" s="43">
        <v>42047</v>
      </c>
      <c r="U35" s="43"/>
      <c r="V35" s="43"/>
      <c r="W35" s="43">
        <v>42044</v>
      </c>
      <c r="X35" s="43"/>
      <c r="Y35" s="43"/>
      <c r="AA35" s="42">
        <v>865</v>
      </c>
      <c r="AB35" s="42"/>
    </row>
    <row r="36" spans="2:28" ht="13.5" customHeight="1">
      <c r="B36" s="40">
        <v>16</v>
      </c>
      <c r="C36" s="40"/>
      <c r="D36" s="41" t="s">
        <v>285</v>
      </c>
      <c r="E36" s="41"/>
      <c r="F36" s="41"/>
      <c r="H36" s="41" t="s">
        <v>1169</v>
      </c>
      <c r="I36" s="41"/>
      <c r="K36" s="42">
        <v>1659</v>
      </c>
      <c r="L36" s="42"/>
      <c r="M36" s="42"/>
      <c r="N36" s="42">
        <v>1659</v>
      </c>
      <c r="O36" s="42"/>
      <c r="Q36" s="43">
        <v>42036</v>
      </c>
      <c r="R36" s="43"/>
      <c r="T36" s="43">
        <v>42051</v>
      </c>
      <c r="U36" s="43"/>
      <c r="V36" s="43"/>
      <c r="W36" s="43">
        <v>42044</v>
      </c>
      <c r="X36" s="43"/>
      <c r="Y36" s="43"/>
      <c r="AA36" s="42">
        <v>1659</v>
      </c>
      <c r="AB36" s="42"/>
    </row>
    <row r="37" spans="2:28" ht="13.5" customHeight="1">
      <c r="B37" s="40">
        <v>17</v>
      </c>
      <c r="C37" s="40"/>
      <c r="D37" s="41" t="s">
        <v>1123</v>
      </c>
      <c r="E37" s="41"/>
      <c r="F37" s="41"/>
      <c r="H37" s="41" t="s">
        <v>1170</v>
      </c>
      <c r="I37" s="41"/>
      <c r="K37" s="42">
        <v>37.86</v>
      </c>
      <c r="L37" s="42"/>
      <c r="M37" s="42"/>
      <c r="N37" s="42">
        <v>37.86</v>
      </c>
      <c r="O37" s="42"/>
      <c r="Q37" s="43">
        <v>41884</v>
      </c>
      <c r="R37" s="43"/>
      <c r="T37" s="43">
        <v>41914</v>
      </c>
      <c r="U37" s="43"/>
      <c r="V37" s="43"/>
      <c r="W37" s="43">
        <v>42047</v>
      </c>
      <c r="X37" s="43"/>
      <c r="Y37" s="43"/>
      <c r="AA37" s="42">
        <v>37.86</v>
      </c>
      <c r="AB37" s="42"/>
    </row>
    <row r="38" spans="2:28" ht="13.5" customHeight="1">
      <c r="B38" s="40">
        <v>18</v>
      </c>
      <c r="C38" s="40"/>
      <c r="D38" s="41" t="s">
        <v>1155</v>
      </c>
      <c r="E38" s="41"/>
      <c r="F38" s="41"/>
      <c r="H38" s="41" t="s">
        <v>1171</v>
      </c>
      <c r="I38" s="41"/>
      <c r="K38" s="42">
        <v>45</v>
      </c>
      <c r="L38" s="42"/>
      <c r="M38" s="42"/>
      <c r="N38" s="42">
        <v>45</v>
      </c>
      <c r="O38" s="42"/>
      <c r="Q38" s="43">
        <v>42043</v>
      </c>
      <c r="R38" s="43"/>
      <c r="T38" s="43">
        <v>42057</v>
      </c>
      <c r="U38" s="43"/>
      <c r="V38" s="43"/>
      <c r="W38" s="43">
        <v>42047</v>
      </c>
      <c r="X38" s="43"/>
      <c r="Y38" s="43"/>
      <c r="AA38" s="42">
        <v>45</v>
      </c>
      <c r="AB38" s="42"/>
    </row>
    <row r="39" spans="2:28" ht="13.5" customHeight="1">
      <c r="B39" s="40">
        <v>19</v>
      </c>
      <c r="C39" s="40"/>
      <c r="D39" s="41" t="s">
        <v>321</v>
      </c>
      <c r="E39" s="41"/>
      <c r="F39" s="41"/>
      <c r="H39" s="41" t="s">
        <v>1172</v>
      </c>
      <c r="I39" s="41"/>
      <c r="K39" s="42">
        <v>267.7</v>
      </c>
      <c r="L39" s="42"/>
      <c r="M39" s="42"/>
      <c r="N39" s="42">
        <v>267.7</v>
      </c>
      <c r="O39" s="42"/>
      <c r="Q39" s="43">
        <v>42041</v>
      </c>
      <c r="R39" s="43"/>
      <c r="T39" s="43">
        <v>42041</v>
      </c>
      <c r="U39" s="43"/>
      <c r="V39" s="43"/>
      <c r="W39" s="43">
        <v>42047</v>
      </c>
      <c r="X39" s="43"/>
      <c r="Y39" s="43"/>
      <c r="AA39" s="42">
        <v>267.7</v>
      </c>
      <c r="AB39" s="42"/>
    </row>
    <row r="40" spans="2:28" ht="13.5" customHeight="1">
      <c r="B40" s="40">
        <v>20</v>
      </c>
      <c r="C40" s="40"/>
      <c r="D40" s="41" t="s">
        <v>537</v>
      </c>
      <c r="E40" s="41"/>
      <c r="F40" s="41"/>
      <c r="H40" s="41" t="s">
        <v>1173</v>
      </c>
      <c r="I40" s="41"/>
      <c r="K40" s="42">
        <v>1128.95</v>
      </c>
      <c r="L40" s="42"/>
      <c r="M40" s="42"/>
      <c r="N40" s="42">
        <v>1128.95</v>
      </c>
      <c r="O40" s="42"/>
      <c r="Q40" s="43">
        <v>42036</v>
      </c>
      <c r="R40" s="43"/>
      <c r="T40" s="43">
        <v>42051</v>
      </c>
      <c r="U40" s="43"/>
      <c r="V40" s="43"/>
      <c r="W40" s="43">
        <v>42052</v>
      </c>
      <c r="X40" s="43"/>
      <c r="Y40" s="43"/>
      <c r="AA40" s="42">
        <v>1128.95</v>
      </c>
      <c r="AB40" s="42"/>
    </row>
    <row r="41" spans="2:28" ht="13.5" customHeight="1">
      <c r="B41" s="40">
        <v>21</v>
      </c>
      <c r="C41" s="40"/>
      <c r="D41" s="41" t="s">
        <v>399</v>
      </c>
      <c r="E41" s="41"/>
      <c r="F41" s="41"/>
      <c r="H41" s="41" t="s">
        <v>1174</v>
      </c>
      <c r="I41" s="41"/>
      <c r="K41" s="42">
        <v>40</v>
      </c>
      <c r="L41" s="42"/>
      <c r="M41" s="42"/>
      <c r="N41" s="42">
        <v>40</v>
      </c>
      <c r="O41" s="42"/>
      <c r="Q41" s="43">
        <v>42038</v>
      </c>
      <c r="R41" s="43"/>
      <c r="T41" s="43">
        <v>42035</v>
      </c>
      <c r="U41" s="43"/>
      <c r="V41" s="43"/>
      <c r="W41" s="43">
        <v>42054</v>
      </c>
      <c r="X41" s="43"/>
      <c r="Y41" s="43"/>
      <c r="AA41" s="42">
        <v>40</v>
      </c>
      <c r="AB41" s="42"/>
    </row>
    <row r="42" spans="2:28" ht="13.5" customHeight="1">
      <c r="B42" s="40">
        <v>22</v>
      </c>
      <c r="C42" s="40"/>
      <c r="D42" s="41" t="s">
        <v>353</v>
      </c>
      <c r="E42" s="41"/>
      <c r="F42" s="41"/>
      <c r="H42" s="41" t="s">
        <v>1175</v>
      </c>
      <c r="I42" s="41"/>
      <c r="K42" s="42">
        <v>195</v>
      </c>
      <c r="L42" s="42"/>
      <c r="M42" s="42"/>
      <c r="N42" s="42">
        <v>195</v>
      </c>
      <c r="O42" s="42"/>
      <c r="Q42" s="43">
        <v>42033</v>
      </c>
      <c r="R42" s="43"/>
      <c r="T42" s="43">
        <v>42047</v>
      </c>
      <c r="U42" s="43"/>
      <c r="V42" s="43"/>
      <c r="W42" s="43">
        <v>42061</v>
      </c>
      <c r="X42" s="43"/>
      <c r="Y42" s="43"/>
      <c r="AA42" s="42">
        <v>195</v>
      </c>
      <c r="AB42" s="42"/>
    </row>
    <row r="43" spans="2:28" ht="13.5" customHeight="1">
      <c r="B43" s="40">
        <v>23</v>
      </c>
      <c r="C43" s="40"/>
      <c r="D43" s="41" t="s">
        <v>3</v>
      </c>
      <c r="E43" s="41"/>
      <c r="F43" s="41"/>
      <c r="H43" s="41" t="s">
        <v>1176</v>
      </c>
      <c r="I43" s="41"/>
      <c r="K43" s="42">
        <v>865</v>
      </c>
      <c r="L43" s="42"/>
      <c r="M43" s="42"/>
      <c r="N43" s="42">
        <v>865</v>
      </c>
      <c r="O43" s="42"/>
      <c r="Q43" s="43">
        <v>42065</v>
      </c>
      <c r="R43" s="43"/>
      <c r="T43" s="43">
        <v>42075</v>
      </c>
      <c r="U43" s="43"/>
      <c r="V43" s="43"/>
      <c r="W43" s="43">
        <v>42069</v>
      </c>
      <c r="X43" s="43"/>
      <c r="Y43" s="43"/>
      <c r="AA43" s="42">
        <v>865</v>
      </c>
      <c r="AB43" s="42"/>
    </row>
    <row r="44" spans="2:28" ht="13.5" customHeight="1">
      <c r="B44" s="40">
        <v>24</v>
      </c>
      <c r="C44" s="40"/>
      <c r="D44" s="41" t="s">
        <v>285</v>
      </c>
      <c r="E44" s="41"/>
      <c r="F44" s="41"/>
      <c r="H44" s="41" t="s">
        <v>1177</v>
      </c>
      <c r="I44" s="41"/>
      <c r="K44" s="42">
        <v>1659</v>
      </c>
      <c r="L44" s="42"/>
      <c r="M44" s="42"/>
      <c r="N44" s="42">
        <v>1659</v>
      </c>
      <c r="O44" s="42"/>
      <c r="Q44" s="43">
        <v>42064</v>
      </c>
      <c r="R44" s="43"/>
      <c r="T44" s="43">
        <v>42079</v>
      </c>
      <c r="U44" s="43"/>
      <c r="V44" s="43"/>
      <c r="W44" s="43">
        <v>42074</v>
      </c>
      <c r="X44" s="43"/>
      <c r="Y44" s="43"/>
      <c r="AA44" s="42">
        <v>1659</v>
      </c>
      <c r="AB44" s="42"/>
    </row>
    <row r="45" spans="2:28" ht="13.5" customHeight="1">
      <c r="B45" s="40">
        <v>25</v>
      </c>
      <c r="C45" s="40"/>
      <c r="D45" s="41" t="s">
        <v>537</v>
      </c>
      <c r="E45" s="41"/>
      <c r="F45" s="41"/>
      <c r="H45" s="41" t="s">
        <v>1178</v>
      </c>
      <c r="I45" s="41"/>
      <c r="K45" s="42">
        <v>1128.95</v>
      </c>
      <c r="L45" s="42"/>
      <c r="M45" s="42"/>
      <c r="N45" s="42">
        <v>1128.95</v>
      </c>
      <c r="O45" s="42"/>
      <c r="Q45" s="43">
        <v>42065</v>
      </c>
      <c r="R45" s="43"/>
      <c r="T45" s="43">
        <v>42079</v>
      </c>
      <c r="U45" s="43"/>
      <c r="V45" s="43"/>
      <c r="W45" s="43">
        <v>42052</v>
      </c>
      <c r="X45" s="43"/>
      <c r="Y45" s="43"/>
      <c r="AA45" s="42">
        <v>1128.95</v>
      </c>
      <c r="AB45" s="42"/>
    </row>
    <row r="46" spans="2:28" ht="13.5" customHeight="1">
      <c r="B46" s="40">
        <v>26</v>
      </c>
      <c r="C46" s="40"/>
      <c r="D46" s="41" t="s">
        <v>2</v>
      </c>
      <c r="E46" s="41"/>
      <c r="F46" s="41"/>
      <c r="H46" s="41" t="s">
        <v>1179</v>
      </c>
      <c r="I46" s="41"/>
      <c r="K46" s="42">
        <v>61.160000000000004</v>
      </c>
      <c r="L46" s="42"/>
      <c r="M46" s="42"/>
      <c r="N46" s="42">
        <v>61.160000000000004</v>
      </c>
      <c r="O46" s="42"/>
      <c r="Q46" s="43">
        <v>42066</v>
      </c>
      <c r="R46" s="43"/>
      <c r="T46" s="43">
        <v>42080</v>
      </c>
      <c r="U46" s="43"/>
      <c r="V46" s="43"/>
      <c r="W46" s="43">
        <v>42074</v>
      </c>
      <c r="X46" s="43"/>
      <c r="Y46" s="43"/>
      <c r="AA46" s="42">
        <v>61.160000000000004</v>
      </c>
      <c r="AB46" s="42"/>
    </row>
    <row r="47" spans="2:28" ht="13.5" customHeight="1">
      <c r="B47" s="40">
        <v>27</v>
      </c>
      <c r="C47" s="40"/>
      <c r="D47" s="41" t="s">
        <v>1155</v>
      </c>
      <c r="E47" s="41"/>
      <c r="F47" s="41"/>
      <c r="H47" s="41" t="s">
        <v>325</v>
      </c>
      <c r="I47" s="41"/>
      <c r="K47" s="42">
        <v>45.6</v>
      </c>
      <c r="L47" s="42"/>
      <c r="M47" s="42"/>
      <c r="N47" s="42">
        <v>45.6</v>
      </c>
      <c r="O47" s="42"/>
      <c r="Q47" s="43">
        <v>42068</v>
      </c>
      <c r="R47" s="43"/>
      <c r="T47" s="43">
        <v>42085</v>
      </c>
      <c r="U47" s="43"/>
      <c r="V47" s="43"/>
      <c r="W47" s="43">
        <v>42074</v>
      </c>
      <c r="X47" s="43"/>
      <c r="Y47" s="43"/>
      <c r="AA47" s="42">
        <v>45.6</v>
      </c>
      <c r="AB47" s="42"/>
    </row>
    <row r="48" spans="2:28" ht="13.5" customHeight="1">
      <c r="B48" s="40">
        <v>28</v>
      </c>
      <c r="C48" s="40"/>
      <c r="D48" s="41" t="s">
        <v>285</v>
      </c>
      <c r="E48" s="41"/>
      <c r="F48" s="41"/>
      <c r="H48" s="41" t="s">
        <v>1169</v>
      </c>
      <c r="I48" s="41"/>
      <c r="K48" s="42">
        <v>18500</v>
      </c>
      <c r="L48" s="42"/>
      <c r="M48" s="42"/>
      <c r="N48" s="42">
        <v>18500</v>
      </c>
      <c r="O48" s="42"/>
      <c r="Q48" s="43">
        <v>42088</v>
      </c>
      <c r="R48" s="43"/>
      <c r="T48" s="43">
        <v>42109</v>
      </c>
      <c r="U48" s="43"/>
      <c r="V48" s="43"/>
      <c r="W48" s="43">
        <v>42088</v>
      </c>
      <c r="X48" s="43"/>
      <c r="Y48" s="43"/>
      <c r="AA48" s="42">
        <v>18500</v>
      </c>
      <c r="AB48" s="42"/>
    </row>
    <row r="49" spans="2:28" ht="13.5" customHeight="1">
      <c r="B49" s="40">
        <v>29</v>
      </c>
      <c r="C49" s="40"/>
      <c r="D49" s="41" t="s">
        <v>318</v>
      </c>
      <c r="E49" s="41"/>
      <c r="F49" s="41"/>
      <c r="H49" s="41" t="s">
        <v>1180</v>
      </c>
      <c r="I49" s="41"/>
      <c r="K49" s="42">
        <v>166</v>
      </c>
      <c r="L49" s="42"/>
      <c r="M49" s="42"/>
      <c r="N49" s="42">
        <v>166</v>
      </c>
      <c r="O49" s="42"/>
      <c r="Q49" s="43">
        <v>42082</v>
      </c>
      <c r="R49" s="43"/>
      <c r="T49" s="43">
        <v>42089</v>
      </c>
      <c r="U49" s="43"/>
      <c r="V49" s="43"/>
      <c r="W49" s="43">
        <v>42089</v>
      </c>
      <c r="X49" s="43"/>
      <c r="Y49" s="43"/>
      <c r="AA49" s="42">
        <v>166</v>
      </c>
      <c r="AB49" s="42"/>
    </row>
    <row r="50" spans="2:28" ht="13.5" customHeight="1">
      <c r="B50" s="40">
        <v>30</v>
      </c>
      <c r="C50" s="40"/>
      <c r="D50" s="41" t="s">
        <v>1124</v>
      </c>
      <c r="E50" s="41"/>
      <c r="F50" s="41"/>
      <c r="H50" s="41" t="s">
        <v>1181</v>
      </c>
      <c r="I50" s="41"/>
      <c r="K50" s="42">
        <v>996</v>
      </c>
      <c r="L50" s="42"/>
      <c r="M50" s="42"/>
      <c r="N50" s="42">
        <v>996</v>
      </c>
      <c r="O50" s="42"/>
      <c r="Q50" s="43">
        <v>42080</v>
      </c>
      <c r="R50" s="43"/>
      <c r="T50" s="43">
        <v>42094</v>
      </c>
      <c r="U50" s="43"/>
      <c r="V50" s="43"/>
      <c r="W50" s="43">
        <v>42093</v>
      </c>
      <c r="X50" s="43"/>
      <c r="Y50" s="43"/>
      <c r="AA50" s="42">
        <v>996</v>
      </c>
      <c r="AB50" s="42"/>
    </row>
    <row r="51" spans="2:28" ht="13.5" customHeight="1">
      <c r="B51" s="40">
        <v>31</v>
      </c>
      <c r="C51" s="40"/>
      <c r="D51" s="41" t="s">
        <v>352</v>
      </c>
      <c r="E51" s="41"/>
      <c r="F51" s="41"/>
      <c r="H51" s="41" t="s">
        <v>1182</v>
      </c>
      <c r="I51" s="41"/>
      <c r="K51" s="42">
        <v>5347.82</v>
      </c>
      <c r="L51" s="42"/>
      <c r="M51" s="42"/>
      <c r="N51" s="42">
        <v>5347.82</v>
      </c>
      <c r="O51" s="42"/>
      <c r="Q51" s="43">
        <v>42089</v>
      </c>
      <c r="R51" s="43"/>
      <c r="T51" s="43">
        <v>42103</v>
      </c>
      <c r="U51" s="43"/>
      <c r="V51" s="43"/>
      <c r="W51" s="43">
        <v>42093</v>
      </c>
      <c r="X51" s="43"/>
      <c r="Y51" s="43"/>
      <c r="AA51" s="42">
        <v>5347.82</v>
      </c>
      <c r="AB51" s="42"/>
    </row>
    <row r="52" spans="2:28" ht="13.5" customHeight="1">
      <c r="B52" s="40">
        <v>32</v>
      </c>
      <c r="C52" s="40"/>
      <c r="D52" s="41" t="s">
        <v>318</v>
      </c>
      <c r="E52" s="41"/>
      <c r="F52" s="41"/>
      <c r="H52" s="41" t="s">
        <v>1183</v>
      </c>
      <c r="I52" s="41"/>
      <c r="K52" s="42">
        <v>2359.6</v>
      </c>
      <c r="L52" s="42"/>
      <c r="M52" s="42"/>
      <c r="N52" s="42">
        <v>2359.6</v>
      </c>
      <c r="O52" s="42"/>
      <c r="Q52" s="43">
        <v>42094</v>
      </c>
      <c r="R52" s="43"/>
      <c r="T52" s="43">
        <v>42104</v>
      </c>
      <c r="U52" s="43"/>
      <c r="V52" s="43"/>
      <c r="W52" s="43">
        <v>42094</v>
      </c>
      <c r="X52" s="43"/>
      <c r="Y52" s="43"/>
      <c r="AA52" s="42">
        <v>2359.6</v>
      </c>
      <c r="AB52" s="42"/>
    </row>
    <row r="53" spans="2:28" ht="13.5" customHeight="1">
      <c r="B53" s="40">
        <v>33</v>
      </c>
      <c r="C53" s="40"/>
      <c r="D53" s="41" t="s">
        <v>3</v>
      </c>
      <c r="E53" s="41"/>
      <c r="F53" s="41"/>
      <c r="H53" s="41" t="s">
        <v>1184</v>
      </c>
      <c r="I53" s="41"/>
      <c r="K53" s="42">
        <v>865</v>
      </c>
      <c r="L53" s="42"/>
      <c r="M53" s="42"/>
      <c r="N53" s="42">
        <v>865</v>
      </c>
      <c r="O53" s="42"/>
      <c r="Q53" s="43">
        <v>42104</v>
      </c>
      <c r="R53" s="43"/>
      <c r="T53" s="43">
        <v>42118</v>
      </c>
      <c r="U53" s="43"/>
      <c r="V53" s="43"/>
      <c r="W53" s="43">
        <v>42104</v>
      </c>
      <c r="X53" s="43"/>
      <c r="Y53" s="43"/>
      <c r="AA53" s="42">
        <v>865</v>
      </c>
      <c r="AB53" s="42"/>
    </row>
    <row r="54" spans="2:28" ht="13.5" customHeight="1">
      <c r="B54" s="40">
        <v>34</v>
      </c>
      <c r="C54" s="40"/>
      <c r="D54" s="41" t="s">
        <v>537</v>
      </c>
      <c r="E54" s="41"/>
      <c r="F54" s="41"/>
      <c r="H54" s="41" t="s">
        <v>1185</v>
      </c>
      <c r="I54" s="41"/>
      <c r="K54" s="42">
        <v>1128.95</v>
      </c>
      <c r="L54" s="42"/>
      <c r="M54" s="42"/>
      <c r="N54" s="42">
        <v>1128.95</v>
      </c>
      <c r="O54" s="42"/>
      <c r="Q54" s="43">
        <v>42095</v>
      </c>
      <c r="R54" s="43"/>
      <c r="T54" s="43">
        <v>42109</v>
      </c>
      <c r="U54" s="43"/>
      <c r="V54" s="43"/>
      <c r="W54" s="43">
        <v>42104</v>
      </c>
      <c r="X54" s="43"/>
      <c r="Y54" s="43"/>
      <c r="AA54" s="42">
        <v>1128.95</v>
      </c>
      <c r="AB54" s="42"/>
    </row>
    <row r="55" spans="2:28" ht="13.5" customHeight="1">
      <c r="B55" s="40">
        <v>35</v>
      </c>
      <c r="C55" s="40"/>
      <c r="D55" s="41" t="s">
        <v>305</v>
      </c>
      <c r="E55" s="41"/>
      <c r="F55" s="41"/>
      <c r="H55" s="41" t="s">
        <v>1186</v>
      </c>
      <c r="I55" s="41"/>
      <c r="K55" s="42">
        <v>32.87</v>
      </c>
      <c r="L55" s="42"/>
      <c r="M55" s="42"/>
      <c r="N55" s="42">
        <v>32.87</v>
      </c>
      <c r="O55" s="42"/>
      <c r="Q55" s="43">
        <v>42095</v>
      </c>
      <c r="R55" s="43"/>
      <c r="T55" s="43">
        <v>42133</v>
      </c>
      <c r="U55" s="43"/>
      <c r="V55" s="43"/>
      <c r="W55" s="43">
        <v>42104</v>
      </c>
      <c r="X55" s="43"/>
      <c r="Y55" s="43"/>
      <c r="AA55" s="42">
        <v>32.87</v>
      </c>
      <c r="AB55" s="42"/>
    </row>
    <row r="56" spans="2:28" ht="13.5" customHeight="1">
      <c r="B56" s="40">
        <v>36</v>
      </c>
      <c r="C56" s="40"/>
      <c r="D56" s="41" t="s">
        <v>1155</v>
      </c>
      <c r="E56" s="41"/>
      <c r="F56" s="41"/>
      <c r="H56" s="41" t="s">
        <v>325</v>
      </c>
      <c r="I56" s="41"/>
      <c r="K56" s="42">
        <v>45.6</v>
      </c>
      <c r="L56" s="42"/>
      <c r="M56" s="42"/>
      <c r="N56" s="42">
        <v>45.6</v>
      </c>
      <c r="O56" s="42"/>
      <c r="Q56" s="43">
        <v>42102</v>
      </c>
      <c r="R56" s="43"/>
      <c r="T56" s="43">
        <v>42116</v>
      </c>
      <c r="U56" s="43"/>
      <c r="V56" s="43"/>
      <c r="W56" s="43">
        <v>42117</v>
      </c>
      <c r="X56" s="43"/>
      <c r="Y56" s="43"/>
      <c r="AA56" s="42">
        <v>45.6</v>
      </c>
      <c r="AB56" s="42"/>
    </row>
    <row r="57" spans="2:28" ht="13.5" customHeight="1">
      <c r="B57" s="40">
        <v>37</v>
      </c>
      <c r="C57" s="40"/>
      <c r="D57" s="41" t="s">
        <v>2</v>
      </c>
      <c r="E57" s="41"/>
      <c r="F57" s="41"/>
      <c r="H57" s="41" t="s">
        <v>1187</v>
      </c>
      <c r="I57" s="41"/>
      <c r="K57" s="42">
        <v>62.08</v>
      </c>
      <c r="L57" s="42"/>
      <c r="M57" s="42"/>
      <c r="N57" s="42">
        <v>62.08</v>
      </c>
      <c r="O57" s="42"/>
      <c r="Q57" s="43">
        <v>42097</v>
      </c>
      <c r="R57" s="43"/>
      <c r="T57" s="43">
        <v>42111</v>
      </c>
      <c r="U57" s="43"/>
      <c r="V57" s="43"/>
      <c r="W57" s="43">
        <v>42117</v>
      </c>
      <c r="X57" s="43"/>
      <c r="Y57" s="43"/>
      <c r="AA57" s="42">
        <v>62.08</v>
      </c>
      <c r="AB57" s="42"/>
    </row>
    <row r="58" spans="2:28" ht="13.5" customHeight="1">
      <c r="B58" s="40">
        <v>38</v>
      </c>
      <c r="C58" s="40"/>
      <c r="D58" s="41" t="s">
        <v>1125</v>
      </c>
      <c r="E58" s="41"/>
      <c r="F58" s="41"/>
      <c r="H58" s="41" t="s">
        <v>1188</v>
      </c>
      <c r="I58" s="41"/>
      <c r="K58" s="42">
        <v>4.94</v>
      </c>
      <c r="L58" s="42"/>
      <c r="M58" s="42"/>
      <c r="N58" s="42">
        <v>4.94</v>
      </c>
      <c r="O58" s="42"/>
      <c r="Q58" s="43">
        <v>42110</v>
      </c>
      <c r="R58" s="43"/>
      <c r="T58" s="43">
        <v>42117</v>
      </c>
      <c r="U58" s="43"/>
      <c r="V58" s="43"/>
      <c r="W58" s="43">
        <v>42124</v>
      </c>
      <c r="X58" s="43"/>
      <c r="Y58" s="43"/>
      <c r="AA58" s="42">
        <v>4.94</v>
      </c>
      <c r="AB58" s="42"/>
    </row>
    <row r="59" spans="2:28" ht="13.5" customHeight="1">
      <c r="B59" s="40">
        <v>39</v>
      </c>
      <c r="C59" s="40"/>
      <c r="D59" s="41" t="s">
        <v>1126</v>
      </c>
      <c r="E59" s="41"/>
      <c r="F59" s="41"/>
      <c r="H59" s="41" t="s">
        <v>1189</v>
      </c>
      <c r="I59" s="41"/>
      <c r="K59" s="42">
        <v>163.22</v>
      </c>
      <c r="L59" s="42"/>
      <c r="M59" s="42"/>
      <c r="N59" s="42">
        <v>163.22</v>
      </c>
      <c r="O59" s="42"/>
      <c r="Q59" s="43">
        <v>42115</v>
      </c>
      <c r="R59" s="43"/>
      <c r="T59" s="43">
        <v>42129</v>
      </c>
      <c r="U59" s="43"/>
      <c r="V59" s="43"/>
      <c r="W59" s="43">
        <v>42124</v>
      </c>
      <c r="X59" s="43"/>
      <c r="Y59" s="43"/>
      <c r="AA59" s="42">
        <v>163.22</v>
      </c>
      <c r="AB59" s="42"/>
    </row>
    <row r="60" spans="2:28" ht="13.5" customHeight="1">
      <c r="B60" s="40">
        <v>40</v>
      </c>
      <c r="C60" s="40"/>
      <c r="D60" s="41" t="s">
        <v>1127</v>
      </c>
      <c r="E60" s="41"/>
      <c r="F60" s="41"/>
      <c r="H60" s="41" t="s">
        <v>1190</v>
      </c>
      <c r="I60" s="41"/>
      <c r="K60" s="42">
        <v>624</v>
      </c>
      <c r="L60" s="42"/>
      <c r="M60" s="42"/>
      <c r="N60" s="42">
        <v>624</v>
      </c>
      <c r="O60" s="42"/>
      <c r="Q60" s="43">
        <v>42058</v>
      </c>
      <c r="R60" s="43"/>
      <c r="T60" s="43">
        <v>42058</v>
      </c>
      <c r="U60" s="43"/>
      <c r="V60" s="43"/>
      <c r="W60" s="43">
        <v>42058</v>
      </c>
      <c r="X60" s="43"/>
      <c r="Y60" s="43"/>
      <c r="AA60" s="42">
        <v>624</v>
      </c>
      <c r="AB60" s="42"/>
    </row>
    <row r="61" spans="2:28" ht="13.5" customHeight="1">
      <c r="B61" s="40">
        <v>41</v>
      </c>
      <c r="C61" s="40"/>
      <c r="D61" s="41" t="s">
        <v>1128</v>
      </c>
      <c r="E61" s="41"/>
      <c r="F61" s="41"/>
      <c r="H61" s="41" t="s">
        <v>1191</v>
      </c>
      <c r="I61" s="41"/>
      <c r="K61" s="42">
        <v>63</v>
      </c>
      <c r="L61" s="42"/>
      <c r="M61" s="42"/>
      <c r="N61" s="42">
        <v>63</v>
      </c>
      <c r="O61" s="42"/>
      <c r="Q61" s="43">
        <v>42124</v>
      </c>
      <c r="R61" s="43"/>
      <c r="T61" s="43">
        <v>42138</v>
      </c>
      <c r="U61" s="43"/>
      <c r="V61" s="43"/>
      <c r="W61" s="43">
        <v>42131</v>
      </c>
      <c r="X61" s="43"/>
      <c r="Y61" s="43"/>
      <c r="AA61" s="42">
        <v>63</v>
      </c>
      <c r="AB61" s="42"/>
    </row>
    <row r="62" spans="2:28" ht="13.5" customHeight="1">
      <c r="B62" s="40">
        <v>42</v>
      </c>
      <c r="C62" s="40"/>
      <c r="D62" s="41" t="s">
        <v>3</v>
      </c>
      <c r="E62" s="41"/>
      <c r="F62" s="41"/>
      <c r="H62" s="41" t="s">
        <v>1192</v>
      </c>
      <c r="I62" s="41"/>
      <c r="K62" s="42">
        <v>865</v>
      </c>
      <c r="L62" s="42"/>
      <c r="M62" s="42"/>
      <c r="N62" s="42">
        <v>865</v>
      </c>
      <c r="O62" s="42"/>
      <c r="Q62" s="43">
        <v>42124</v>
      </c>
      <c r="R62" s="43"/>
      <c r="T62" s="43">
        <v>42136</v>
      </c>
      <c r="U62" s="43"/>
      <c r="V62" s="43"/>
      <c r="W62" s="43">
        <v>42135</v>
      </c>
      <c r="X62" s="43"/>
      <c r="Y62" s="43"/>
      <c r="AA62" s="42">
        <v>865</v>
      </c>
      <c r="AB62" s="42"/>
    </row>
    <row r="63" spans="2:28" ht="13.5" customHeight="1">
      <c r="B63" s="40">
        <v>43</v>
      </c>
      <c r="C63" s="40"/>
      <c r="D63" s="41" t="s">
        <v>285</v>
      </c>
      <c r="E63" s="41"/>
      <c r="F63" s="41"/>
      <c r="H63" s="41" t="s">
        <v>1193</v>
      </c>
      <c r="I63" s="41"/>
      <c r="K63" s="42">
        <v>39</v>
      </c>
      <c r="L63" s="42"/>
      <c r="M63" s="42"/>
      <c r="N63" s="42">
        <v>39</v>
      </c>
      <c r="O63" s="42"/>
      <c r="Q63" s="43">
        <v>42125</v>
      </c>
      <c r="R63" s="43"/>
      <c r="T63" s="43">
        <v>42139</v>
      </c>
      <c r="U63" s="43"/>
      <c r="V63" s="43"/>
      <c r="W63" s="43">
        <v>42135</v>
      </c>
      <c r="X63" s="43"/>
      <c r="Y63" s="43"/>
      <c r="AA63" s="42">
        <v>39</v>
      </c>
      <c r="AB63" s="42"/>
    </row>
    <row r="64" spans="2:28" ht="13.5" customHeight="1">
      <c r="B64" s="40">
        <v>44</v>
      </c>
      <c r="C64" s="40"/>
      <c r="D64" s="41" t="s">
        <v>2</v>
      </c>
      <c r="E64" s="41"/>
      <c r="F64" s="41"/>
      <c r="H64" s="41" t="s">
        <v>1194</v>
      </c>
      <c r="I64" s="41"/>
      <c r="K64" s="42">
        <v>61.160000000000004</v>
      </c>
      <c r="L64" s="42"/>
      <c r="M64" s="42"/>
      <c r="N64" s="42">
        <v>61.160000000000004</v>
      </c>
      <c r="O64" s="42"/>
      <c r="Q64" s="43">
        <v>42128</v>
      </c>
      <c r="R64" s="43"/>
      <c r="T64" s="43">
        <v>42142</v>
      </c>
      <c r="U64" s="43"/>
      <c r="V64" s="43"/>
      <c r="W64" s="43">
        <v>42135</v>
      </c>
      <c r="X64" s="43"/>
      <c r="Y64" s="43"/>
      <c r="AA64" s="42">
        <v>61.160000000000004</v>
      </c>
      <c r="AB64" s="42"/>
    </row>
    <row r="65" spans="2:28" ht="13.5" customHeight="1">
      <c r="B65" s="40">
        <v>45</v>
      </c>
      <c r="C65" s="40"/>
      <c r="D65" s="41" t="s">
        <v>657</v>
      </c>
      <c r="E65" s="41"/>
      <c r="F65" s="41"/>
      <c r="H65" s="41" t="s">
        <v>1195</v>
      </c>
      <c r="I65" s="41"/>
      <c r="K65" s="42">
        <v>29.400000000000002</v>
      </c>
      <c r="L65" s="42"/>
      <c r="M65" s="42"/>
      <c r="N65" s="42">
        <v>29.400000000000002</v>
      </c>
      <c r="O65" s="42"/>
      <c r="Q65" s="43">
        <v>42131</v>
      </c>
      <c r="R65" s="43"/>
      <c r="T65" s="43">
        <v>42152</v>
      </c>
      <c r="U65" s="43"/>
      <c r="V65" s="43"/>
      <c r="W65" s="43">
        <v>42138</v>
      </c>
      <c r="X65" s="43"/>
      <c r="Y65" s="43"/>
      <c r="AA65" s="42">
        <v>29.400000000000002</v>
      </c>
      <c r="AB65" s="42"/>
    </row>
    <row r="66" spans="2:28" ht="13.5" customHeight="1">
      <c r="B66" s="40">
        <v>46</v>
      </c>
      <c r="C66" s="40"/>
      <c r="D66" s="41" t="s">
        <v>1155</v>
      </c>
      <c r="E66" s="41"/>
      <c r="F66" s="41"/>
      <c r="H66" s="41" t="s">
        <v>325</v>
      </c>
      <c r="I66" s="41"/>
      <c r="K66" s="42">
        <v>45.13</v>
      </c>
      <c r="L66" s="42"/>
      <c r="M66" s="42"/>
      <c r="N66" s="42">
        <v>45.13</v>
      </c>
      <c r="O66" s="42"/>
      <c r="Q66" s="43">
        <v>42132</v>
      </c>
      <c r="R66" s="43"/>
      <c r="T66" s="43">
        <v>42146</v>
      </c>
      <c r="U66" s="43"/>
      <c r="V66" s="43"/>
      <c r="W66" s="43">
        <v>42138</v>
      </c>
      <c r="X66" s="43"/>
      <c r="Y66" s="43"/>
      <c r="AA66" s="42">
        <v>45.13</v>
      </c>
      <c r="AB66" s="42"/>
    </row>
    <row r="67" spans="2:28" ht="13.5" customHeight="1">
      <c r="B67" s="40">
        <v>47</v>
      </c>
      <c r="C67" s="40"/>
      <c r="D67" s="41" t="s">
        <v>318</v>
      </c>
      <c r="E67" s="41"/>
      <c r="F67" s="41"/>
      <c r="H67" s="41" t="s">
        <v>1196</v>
      </c>
      <c r="I67" s="41"/>
      <c r="K67" s="42">
        <v>248.53</v>
      </c>
      <c r="L67" s="42"/>
      <c r="M67" s="42"/>
      <c r="N67" s="42">
        <v>248.53</v>
      </c>
      <c r="O67" s="42"/>
      <c r="Q67" s="43">
        <v>42131</v>
      </c>
      <c r="R67" s="43"/>
      <c r="T67" s="43">
        <v>42141</v>
      </c>
      <c r="U67" s="43"/>
      <c r="V67" s="43"/>
      <c r="W67" s="43">
        <v>42138</v>
      </c>
      <c r="X67" s="43"/>
      <c r="Y67" s="43"/>
      <c r="AA67" s="42">
        <v>248.53</v>
      </c>
      <c r="AB67" s="42"/>
    </row>
    <row r="68" spans="2:28" ht="13.5" customHeight="1">
      <c r="B68" s="40">
        <v>48</v>
      </c>
      <c r="C68" s="40"/>
      <c r="D68" s="41" t="s">
        <v>537</v>
      </c>
      <c r="E68" s="41"/>
      <c r="F68" s="41"/>
      <c r="H68" s="41" t="s">
        <v>1197</v>
      </c>
      <c r="I68" s="41"/>
      <c r="K68" s="42">
        <v>662.59</v>
      </c>
      <c r="L68" s="42"/>
      <c r="M68" s="42"/>
      <c r="N68" s="42">
        <v>662.59</v>
      </c>
      <c r="O68" s="42"/>
      <c r="Q68" s="43">
        <v>42139</v>
      </c>
      <c r="R68" s="43"/>
      <c r="T68" s="43">
        <v>42153</v>
      </c>
      <c r="U68" s="43"/>
      <c r="V68" s="43"/>
      <c r="W68" s="43">
        <v>42145</v>
      </c>
      <c r="X68" s="43"/>
      <c r="Y68" s="43"/>
      <c r="AA68" s="42">
        <v>662.59</v>
      </c>
      <c r="AB68" s="42"/>
    </row>
    <row r="69" spans="2:28" ht="13.5" customHeight="1">
      <c r="B69" s="40">
        <v>49</v>
      </c>
      <c r="C69" s="40"/>
      <c r="D69" s="41" t="s">
        <v>1129</v>
      </c>
      <c r="E69" s="41"/>
      <c r="F69" s="41"/>
      <c r="H69" s="41" t="s">
        <v>1198</v>
      </c>
      <c r="I69" s="41"/>
      <c r="K69" s="42">
        <v>70.56</v>
      </c>
      <c r="L69" s="42"/>
      <c r="M69" s="42"/>
      <c r="N69" s="42">
        <v>70.56</v>
      </c>
      <c r="O69" s="42"/>
      <c r="Q69" s="43">
        <v>42149</v>
      </c>
      <c r="R69" s="43"/>
      <c r="T69" s="43">
        <v>42163</v>
      </c>
      <c r="U69" s="43"/>
      <c r="V69" s="43"/>
      <c r="W69" s="43">
        <v>42159</v>
      </c>
      <c r="X69" s="43"/>
      <c r="Y69" s="43"/>
      <c r="AA69" s="42">
        <v>70.56</v>
      </c>
      <c r="AB69" s="42"/>
    </row>
    <row r="70" spans="2:28" ht="13.5" customHeight="1">
      <c r="B70" s="40">
        <v>50</v>
      </c>
      <c r="C70" s="40"/>
      <c r="D70" s="41" t="s">
        <v>285</v>
      </c>
      <c r="E70" s="41"/>
      <c r="F70" s="41"/>
      <c r="H70" s="41" t="s">
        <v>1199</v>
      </c>
      <c r="I70" s="41"/>
      <c r="K70" s="42">
        <v>39</v>
      </c>
      <c r="L70" s="42"/>
      <c r="M70" s="42"/>
      <c r="N70" s="42">
        <v>39</v>
      </c>
      <c r="O70" s="42"/>
      <c r="Q70" s="43">
        <v>42156</v>
      </c>
      <c r="R70" s="43"/>
      <c r="T70" s="43">
        <v>42170</v>
      </c>
      <c r="U70" s="43"/>
      <c r="V70" s="43"/>
      <c r="W70" s="43">
        <v>42159</v>
      </c>
      <c r="X70" s="43"/>
      <c r="Y70" s="43"/>
      <c r="AA70" s="42">
        <v>39</v>
      </c>
      <c r="AB70" s="42"/>
    </row>
    <row r="71" spans="2:28" ht="13.5" customHeight="1">
      <c r="B71" s="40">
        <v>51</v>
      </c>
      <c r="C71" s="40"/>
      <c r="D71" s="41" t="s">
        <v>356</v>
      </c>
      <c r="E71" s="41"/>
      <c r="F71" s="41"/>
      <c r="H71" s="41" t="s">
        <v>1200</v>
      </c>
      <c r="I71" s="41"/>
      <c r="K71" s="42">
        <v>158.20000000000002</v>
      </c>
      <c r="L71" s="42"/>
      <c r="M71" s="42"/>
      <c r="N71" s="42">
        <v>158.20000000000002</v>
      </c>
      <c r="O71" s="42"/>
      <c r="Q71" s="43">
        <v>42151</v>
      </c>
      <c r="R71" s="43"/>
      <c r="T71" s="43">
        <v>42165</v>
      </c>
      <c r="U71" s="43"/>
      <c r="V71" s="43"/>
      <c r="W71" s="43">
        <v>42159</v>
      </c>
      <c r="X71" s="43"/>
      <c r="Y71" s="43"/>
      <c r="AA71" s="42">
        <v>158.20000000000002</v>
      </c>
      <c r="AB71" s="42"/>
    </row>
    <row r="72" spans="2:28" ht="13.5" customHeight="1">
      <c r="B72" s="40">
        <v>52</v>
      </c>
      <c r="C72" s="40"/>
      <c r="D72" s="41" t="s">
        <v>1130</v>
      </c>
      <c r="E72" s="41"/>
      <c r="F72" s="41"/>
      <c r="H72" s="41" t="s">
        <v>1201</v>
      </c>
      <c r="I72" s="41"/>
      <c r="K72" s="42">
        <v>226.22</v>
      </c>
      <c r="L72" s="42"/>
      <c r="M72" s="42"/>
      <c r="N72" s="42">
        <v>226.22</v>
      </c>
      <c r="O72" s="42"/>
      <c r="Q72" s="43">
        <v>42150</v>
      </c>
      <c r="R72" s="43"/>
      <c r="T72" s="43">
        <v>42170</v>
      </c>
      <c r="U72" s="43"/>
      <c r="V72" s="43"/>
      <c r="W72" s="43">
        <v>42159</v>
      </c>
      <c r="X72" s="43"/>
      <c r="Y72" s="43"/>
      <c r="AA72" s="42">
        <v>226.22</v>
      </c>
      <c r="AB72" s="42"/>
    </row>
    <row r="73" spans="2:28" ht="13.5" customHeight="1">
      <c r="B73" s="40">
        <v>53</v>
      </c>
      <c r="C73" s="40"/>
      <c r="D73" s="41" t="s">
        <v>1130</v>
      </c>
      <c r="E73" s="41"/>
      <c r="F73" s="41"/>
      <c r="H73" s="41" t="s">
        <v>1202</v>
      </c>
      <c r="I73" s="41"/>
      <c r="K73" s="42">
        <v>143.9</v>
      </c>
      <c r="L73" s="42"/>
      <c r="M73" s="42"/>
      <c r="N73" s="42">
        <v>143.9</v>
      </c>
      <c r="O73" s="42"/>
      <c r="Q73" s="43">
        <v>42150</v>
      </c>
      <c r="R73" s="43"/>
      <c r="T73" s="43">
        <v>42170</v>
      </c>
      <c r="U73" s="43"/>
      <c r="V73" s="43"/>
      <c r="W73" s="43">
        <v>42159</v>
      </c>
      <c r="X73" s="43"/>
      <c r="Y73" s="43"/>
      <c r="AA73" s="42">
        <v>143.9</v>
      </c>
      <c r="AB73" s="42"/>
    </row>
    <row r="74" spans="2:28" ht="13.5" customHeight="1">
      <c r="B74" s="40">
        <v>54</v>
      </c>
      <c r="C74" s="40"/>
      <c r="D74" s="41" t="s">
        <v>3</v>
      </c>
      <c r="E74" s="41"/>
      <c r="F74" s="41"/>
      <c r="H74" s="41" t="s">
        <v>1203</v>
      </c>
      <c r="I74" s="41"/>
      <c r="K74" s="42">
        <v>865</v>
      </c>
      <c r="L74" s="42"/>
      <c r="M74" s="42"/>
      <c r="N74" s="42">
        <v>865</v>
      </c>
      <c r="O74" s="42"/>
      <c r="Q74" s="43">
        <v>42156</v>
      </c>
      <c r="R74" s="43"/>
      <c r="T74" s="43">
        <v>42167</v>
      </c>
      <c r="U74" s="43"/>
      <c r="V74" s="43"/>
      <c r="W74" s="43">
        <v>42164</v>
      </c>
      <c r="X74" s="43"/>
      <c r="Y74" s="43"/>
      <c r="AA74" s="42">
        <v>865</v>
      </c>
      <c r="AB74" s="42"/>
    </row>
    <row r="75" spans="2:28" ht="13.5" customHeight="1">
      <c r="B75" s="40">
        <v>55</v>
      </c>
      <c r="C75" s="40"/>
      <c r="D75" s="41" t="s">
        <v>2</v>
      </c>
      <c r="E75" s="41"/>
      <c r="F75" s="41"/>
      <c r="H75" s="41" t="s">
        <v>1204</v>
      </c>
      <c r="I75" s="41"/>
      <c r="K75" s="42">
        <v>61.160000000000004</v>
      </c>
      <c r="L75" s="42"/>
      <c r="M75" s="42"/>
      <c r="N75" s="42">
        <v>61.160000000000004</v>
      </c>
      <c r="O75" s="42"/>
      <c r="Q75" s="43">
        <v>42159</v>
      </c>
      <c r="R75" s="43"/>
      <c r="T75" s="43">
        <v>42173</v>
      </c>
      <c r="U75" s="43"/>
      <c r="V75" s="43"/>
      <c r="W75" s="43">
        <v>42164</v>
      </c>
      <c r="X75" s="43"/>
      <c r="Y75" s="43"/>
      <c r="AA75" s="42">
        <v>61.160000000000004</v>
      </c>
      <c r="AB75" s="42"/>
    </row>
    <row r="76" spans="2:28" ht="13.5" customHeight="1">
      <c r="B76" s="40">
        <v>56</v>
      </c>
      <c r="C76" s="40"/>
      <c r="D76" s="41" t="s">
        <v>1155</v>
      </c>
      <c r="E76" s="41"/>
      <c r="F76" s="41"/>
      <c r="H76" s="41" t="s">
        <v>325</v>
      </c>
      <c r="I76" s="41"/>
      <c r="K76" s="42">
        <v>45.88</v>
      </c>
      <c r="L76" s="42"/>
      <c r="M76" s="42"/>
      <c r="N76" s="42">
        <v>45.88</v>
      </c>
      <c r="O76" s="42"/>
      <c r="Q76" s="43">
        <v>42163</v>
      </c>
      <c r="R76" s="43"/>
      <c r="T76" s="43">
        <v>42177</v>
      </c>
      <c r="U76" s="43"/>
      <c r="V76" s="43"/>
      <c r="W76" s="43">
        <v>42166</v>
      </c>
      <c r="X76" s="43"/>
      <c r="Y76" s="43"/>
      <c r="AA76" s="42">
        <v>45.88</v>
      </c>
      <c r="AB76" s="42"/>
    </row>
    <row r="77" spans="2:28" ht="13.5" customHeight="1">
      <c r="B77" s="40">
        <v>57</v>
      </c>
      <c r="C77" s="40"/>
      <c r="D77" s="41" t="s">
        <v>739</v>
      </c>
      <c r="E77" s="41"/>
      <c r="F77" s="41"/>
      <c r="H77" s="41" t="s">
        <v>1205</v>
      </c>
      <c r="I77" s="41"/>
      <c r="K77" s="42">
        <v>362.7</v>
      </c>
      <c r="L77" s="42"/>
      <c r="M77" s="42"/>
      <c r="N77" s="42">
        <v>362.7</v>
      </c>
      <c r="O77" s="42"/>
      <c r="Q77" s="43">
        <v>42163</v>
      </c>
      <c r="R77" s="43"/>
      <c r="T77" s="43">
        <v>42166</v>
      </c>
      <c r="U77" s="43"/>
      <c r="V77" s="43"/>
      <c r="W77" s="43">
        <v>42166</v>
      </c>
      <c r="X77" s="43"/>
      <c r="Y77" s="43"/>
      <c r="AA77" s="42">
        <v>362.7</v>
      </c>
      <c r="AB77" s="42"/>
    </row>
    <row r="78" spans="2:28" ht="13.5" customHeight="1">
      <c r="B78" s="40">
        <v>58</v>
      </c>
      <c r="C78" s="40"/>
      <c r="D78" s="41" t="s">
        <v>1131</v>
      </c>
      <c r="E78" s="41"/>
      <c r="F78" s="41"/>
      <c r="H78" s="41" t="s">
        <v>1206</v>
      </c>
      <c r="I78" s="41"/>
      <c r="K78" s="42">
        <v>222.77</v>
      </c>
      <c r="L78" s="42"/>
      <c r="M78" s="42"/>
      <c r="N78" s="42">
        <v>222.77</v>
      </c>
      <c r="O78" s="42"/>
      <c r="Q78" s="43">
        <v>42163</v>
      </c>
      <c r="R78" s="43"/>
      <c r="T78" s="43">
        <v>42177</v>
      </c>
      <c r="U78" s="43"/>
      <c r="V78" s="43"/>
      <c r="W78" s="43">
        <v>42166</v>
      </c>
      <c r="X78" s="43"/>
      <c r="Y78" s="43"/>
      <c r="AA78" s="42">
        <v>222.77</v>
      </c>
      <c r="AB78" s="42"/>
    </row>
    <row r="79" spans="2:28" ht="13.5" customHeight="1">
      <c r="B79" s="40">
        <v>59</v>
      </c>
      <c r="C79" s="40"/>
      <c r="D79" s="41" t="s">
        <v>1130</v>
      </c>
      <c r="E79" s="41"/>
      <c r="F79" s="41"/>
      <c r="H79" s="41" t="s">
        <v>1207</v>
      </c>
      <c r="I79" s="41"/>
      <c r="K79" s="42">
        <v>465.62</v>
      </c>
      <c r="L79" s="42"/>
      <c r="M79" s="42"/>
      <c r="N79" s="42">
        <v>465.62</v>
      </c>
      <c r="O79" s="42"/>
      <c r="Q79" s="43">
        <v>42155</v>
      </c>
      <c r="R79" s="43"/>
      <c r="T79" s="43">
        <v>42177</v>
      </c>
      <c r="U79" s="43"/>
      <c r="V79" s="43"/>
      <c r="W79" s="43">
        <v>42173</v>
      </c>
      <c r="X79" s="43"/>
      <c r="Y79" s="43"/>
      <c r="AA79" s="42">
        <v>465.62</v>
      </c>
      <c r="AB79" s="42"/>
    </row>
    <row r="80" spans="2:28" ht="13.5" customHeight="1">
      <c r="B80" s="40">
        <v>60</v>
      </c>
      <c r="C80" s="40"/>
      <c r="D80" s="41" t="s">
        <v>1132</v>
      </c>
      <c r="E80" s="41"/>
      <c r="F80" s="41"/>
      <c r="H80" s="41" t="s">
        <v>1208</v>
      </c>
      <c r="I80" s="41"/>
      <c r="K80" s="42">
        <v>18.94</v>
      </c>
      <c r="L80" s="42"/>
      <c r="M80" s="42"/>
      <c r="N80" s="42">
        <v>18.94</v>
      </c>
      <c r="O80" s="42"/>
      <c r="Q80" s="43">
        <v>42090</v>
      </c>
      <c r="R80" s="43"/>
      <c r="T80" s="43">
        <v>42121</v>
      </c>
      <c r="U80" s="43"/>
      <c r="V80" s="43"/>
      <c r="W80" s="43">
        <v>42173</v>
      </c>
      <c r="X80" s="43"/>
      <c r="Y80" s="43"/>
      <c r="AA80" s="42">
        <v>18.94</v>
      </c>
      <c r="AB80" s="42"/>
    </row>
    <row r="81" spans="2:28" ht="13.5" customHeight="1">
      <c r="B81" s="40">
        <v>61</v>
      </c>
      <c r="C81" s="40"/>
      <c r="D81" s="41" t="s">
        <v>472</v>
      </c>
      <c r="E81" s="41"/>
      <c r="F81" s="41"/>
      <c r="H81" s="41" t="s">
        <v>1209</v>
      </c>
      <c r="I81" s="41"/>
      <c r="K81" s="42">
        <v>500</v>
      </c>
      <c r="L81" s="42"/>
      <c r="M81" s="42"/>
      <c r="N81" s="42">
        <v>500</v>
      </c>
      <c r="O81" s="42"/>
      <c r="Q81" s="43">
        <v>42171</v>
      </c>
      <c r="R81" s="43"/>
      <c r="T81" s="43">
        <v>42185</v>
      </c>
      <c r="U81" s="43"/>
      <c r="V81" s="43"/>
      <c r="W81" s="43">
        <v>42173</v>
      </c>
      <c r="X81" s="43"/>
      <c r="Y81" s="43"/>
      <c r="AA81" s="42">
        <v>500</v>
      </c>
      <c r="AB81" s="42"/>
    </row>
    <row r="82" spans="2:28" ht="13.5" customHeight="1">
      <c r="B82" s="40">
        <v>62</v>
      </c>
      <c r="C82" s="40"/>
      <c r="D82" s="41" t="s">
        <v>1133</v>
      </c>
      <c r="E82" s="41"/>
      <c r="F82" s="41"/>
      <c r="H82" s="41" t="s">
        <v>1210</v>
      </c>
      <c r="I82" s="41"/>
      <c r="K82" s="42">
        <v>31</v>
      </c>
      <c r="L82" s="42"/>
      <c r="M82" s="42"/>
      <c r="N82" s="42">
        <v>31</v>
      </c>
      <c r="O82" s="42"/>
      <c r="Q82" s="43">
        <v>42154</v>
      </c>
      <c r="R82" s="43"/>
      <c r="T82" s="43">
        <v>42168</v>
      </c>
      <c r="U82" s="43"/>
      <c r="V82" s="43"/>
      <c r="W82" s="43">
        <v>42173</v>
      </c>
      <c r="X82" s="43"/>
      <c r="Y82" s="43"/>
      <c r="AA82" s="42">
        <v>31</v>
      </c>
      <c r="AB82" s="42"/>
    </row>
    <row r="83" spans="2:28" ht="13.5" customHeight="1">
      <c r="B83" s="40">
        <v>63</v>
      </c>
      <c r="C83" s="40"/>
      <c r="D83" s="41" t="s">
        <v>785</v>
      </c>
      <c r="E83" s="41"/>
      <c r="F83" s="41"/>
      <c r="H83" s="41" t="s">
        <v>1211</v>
      </c>
      <c r="I83" s="41"/>
      <c r="K83" s="42">
        <v>321.36</v>
      </c>
      <c r="L83" s="42"/>
      <c r="M83" s="42"/>
      <c r="N83" s="42">
        <v>321.36</v>
      </c>
      <c r="O83" s="42"/>
      <c r="Q83" s="43">
        <v>42179</v>
      </c>
      <c r="R83" s="43"/>
      <c r="T83" s="43">
        <v>42209</v>
      </c>
      <c r="U83" s="43"/>
      <c r="V83" s="43"/>
      <c r="W83" s="43">
        <v>42180</v>
      </c>
      <c r="X83" s="43"/>
      <c r="Y83" s="43"/>
      <c r="AA83" s="42">
        <v>321.36</v>
      </c>
      <c r="AB83" s="42"/>
    </row>
    <row r="84" spans="2:28" ht="13.5" customHeight="1">
      <c r="B84" s="40">
        <v>64</v>
      </c>
      <c r="C84" s="40"/>
      <c r="D84" s="41" t="s">
        <v>1137</v>
      </c>
      <c r="E84" s="41"/>
      <c r="F84" s="41"/>
      <c r="H84" s="41" t="s">
        <v>1212</v>
      </c>
      <c r="I84" s="41"/>
      <c r="K84" s="42">
        <v>1080</v>
      </c>
      <c r="L84" s="42"/>
      <c r="M84" s="42"/>
      <c r="N84" s="42">
        <v>1080</v>
      </c>
      <c r="O84" s="42"/>
      <c r="Q84" s="43">
        <v>42159</v>
      </c>
      <c r="R84" s="43"/>
      <c r="T84" s="43">
        <v>42166</v>
      </c>
      <c r="U84" s="43"/>
      <c r="V84" s="43"/>
      <c r="W84" s="43">
        <v>42180</v>
      </c>
      <c r="X84" s="43"/>
      <c r="Y84" s="43"/>
      <c r="AA84" s="42">
        <v>1080</v>
      </c>
      <c r="AB84" s="42"/>
    </row>
    <row r="85" spans="2:28" ht="13.5" customHeight="1">
      <c r="B85" s="40">
        <v>65</v>
      </c>
      <c r="C85" s="40"/>
      <c r="D85" s="41" t="s">
        <v>1130</v>
      </c>
      <c r="E85" s="41"/>
      <c r="F85" s="41"/>
      <c r="H85" s="41" t="s">
        <v>1213</v>
      </c>
      <c r="I85" s="41"/>
      <c r="K85" s="42">
        <v>226.22</v>
      </c>
      <c r="L85" s="42"/>
      <c r="M85" s="42"/>
      <c r="N85" s="42">
        <v>226.22</v>
      </c>
      <c r="O85" s="42"/>
      <c r="Q85" s="43">
        <v>42186</v>
      </c>
      <c r="R85" s="43"/>
      <c r="T85" s="43">
        <v>42200</v>
      </c>
      <c r="U85" s="43"/>
      <c r="V85" s="43"/>
      <c r="W85" s="43">
        <v>42194</v>
      </c>
      <c r="X85" s="43"/>
      <c r="Y85" s="43"/>
      <c r="AA85" s="42">
        <v>226.22</v>
      </c>
      <c r="AB85" s="42"/>
    </row>
    <row r="86" spans="2:28" ht="13.5" customHeight="1">
      <c r="B86" s="40">
        <v>66</v>
      </c>
      <c r="C86" s="40"/>
      <c r="D86" s="41" t="s">
        <v>1130</v>
      </c>
      <c r="E86" s="41"/>
      <c r="F86" s="41"/>
      <c r="H86" s="41" t="s">
        <v>1214</v>
      </c>
      <c r="I86" s="41"/>
      <c r="K86" s="42">
        <v>143.9</v>
      </c>
      <c r="L86" s="42"/>
      <c r="M86" s="42"/>
      <c r="N86" s="42">
        <v>143.9</v>
      </c>
      <c r="O86" s="42"/>
      <c r="Q86" s="43">
        <v>42186</v>
      </c>
      <c r="R86" s="43"/>
      <c r="T86" s="43">
        <v>42200</v>
      </c>
      <c r="U86" s="43"/>
      <c r="V86" s="43"/>
      <c r="W86" s="43">
        <v>42194</v>
      </c>
      <c r="X86" s="43"/>
      <c r="Y86" s="43"/>
      <c r="AA86" s="42">
        <v>143.9</v>
      </c>
      <c r="AB86" s="42"/>
    </row>
    <row r="87" spans="2:28" ht="13.5" customHeight="1">
      <c r="B87" s="40">
        <v>67</v>
      </c>
      <c r="C87" s="40"/>
      <c r="D87" s="41" t="s">
        <v>3</v>
      </c>
      <c r="E87" s="41"/>
      <c r="F87" s="41"/>
      <c r="H87" s="41" t="s">
        <v>1215</v>
      </c>
      <c r="I87" s="41"/>
      <c r="K87" s="42">
        <v>865</v>
      </c>
      <c r="L87" s="42"/>
      <c r="M87" s="42"/>
      <c r="N87" s="42">
        <v>865</v>
      </c>
      <c r="O87" s="42"/>
      <c r="Q87" s="43">
        <v>42185</v>
      </c>
      <c r="R87" s="43"/>
      <c r="T87" s="43">
        <v>42197</v>
      </c>
      <c r="U87" s="43"/>
      <c r="V87" s="43"/>
      <c r="W87" s="43">
        <v>42194</v>
      </c>
      <c r="X87" s="43"/>
      <c r="Y87" s="43"/>
      <c r="AA87" s="42">
        <v>865</v>
      </c>
      <c r="AB87" s="42"/>
    </row>
    <row r="88" spans="2:28" ht="13.5" customHeight="1">
      <c r="B88" s="40">
        <v>68</v>
      </c>
      <c r="C88" s="40"/>
      <c r="D88" s="41" t="s">
        <v>285</v>
      </c>
      <c r="E88" s="41"/>
      <c r="F88" s="41"/>
      <c r="H88" s="41" t="s">
        <v>1216</v>
      </c>
      <c r="I88" s="41"/>
      <c r="K88" s="42">
        <v>39</v>
      </c>
      <c r="L88" s="42"/>
      <c r="M88" s="42"/>
      <c r="N88" s="42">
        <v>39</v>
      </c>
      <c r="O88" s="42"/>
      <c r="Q88" s="43">
        <v>42186</v>
      </c>
      <c r="R88" s="43"/>
      <c r="T88" s="43">
        <v>42200</v>
      </c>
      <c r="U88" s="43"/>
      <c r="V88" s="43"/>
      <c r="W88" s="43">
        <v>42194</v>
      </c>
      <c r="X88" s="43"/>
      <c r="Y88" s="43"/>
      <c r="AA88" s="42">
        <v>39</v>
      </c>
      <c r="AB88" s="42"/>
    </row>
    <row r="89" spans="2:28" ht="13.5" customHeight="1">
      <c r="B89" s="40">
        <v>69</v>
      </c>
      <c r="C89" s="40"/>
      <c r="D89" s="41" t="s">
        <v>353</v>
      </c>
      <c r="E89" s="41"/>
      <c r="F89" s="41"/>
      <c r="H89" s="41" t="s">
        <v>1217</v>
      </c>
      <c r="I89" s="41"/>
      <c r="K89" s="42">
        <v>129</v>
      </c>
      <c r="L89" s="42"/>
      <c r="M89" s="42"/>
      <c r="N89" s="42">
        <v>129</v>
      </c>
      <c r="O89" s="42"/>
      <c r="Q89" s="43">
        <v>42188</v>
      </c>
      <c r="R89" s="43"/>
      <c r="T89" s="43">
        <v>42202</v>
      </c>
      <c r="U89" s="43"/>
      <c r="V89" s="43"/>
      <c r="W89" s="43">
        <v>42234</v>
      </c>
      <c r="X89" s="43"/>
      <c r="Y89" s="43"/>
      <c r="AA89" s="42">
        <v>129</v>
      </c>
      <c r="AB89" s="42"/>
    </row>
    <row r="90" spans="2:28" ht="13.5" customHeight="1">
      <c r="B90" s="40">
        <v>70</v>
      </c>
      <c r="C90" s="40"/>
      <c r="D90" s="41" t="s">
        <v>1130</v>
      </c>
      <c r="E90" s="41"/>
      <c r="F90" s="41"/>
      <c r="H90" s="41" t="s">
        <v>1218</v>
      </c>
      <c r="I90" s="41"/>
      <c r="K90" s="42">
        <v>439.90000000000003</v>
      </c>
      <c r="L90" s="42"/>
      <c r="M90" s="42"/>
      <c r="N90" s="42">
        <v>439.90000000000003</v>
      </c>
      <c r="O90" s="42"/>
      <c r="Q90" s="43">
        <v>42185</v>
      </c>
      <c r="R90" s="43"/>
      <c r="T90" s="43">
        <v>42205</v>
      </c>
      <c r="U90" s="43"/>
      <c r="V90" s="43"/>
      <c r="W90" s="43">
        <v>42194</v>
      </c>
      <c r="X90" s="43"/>
      <c r="Y90" s="43"/>
      <c r="AA90" s="42">
        <v>439.90000000000003</v>
      </c>
      <c r="AB90" s="42"/>
    </row>
    <row r="91" spans="2:28" ht="13.5" customHeight="1">
      <c r="B91" s="40">
        <v>71</v>
      </c>
      <c r="C91" s="40"/>
      <c r="D91" s="41" t="s">
        <v>1155</v>
      </c>
      <c r="E91" s="41"/>
      <c r="F91" s="41"/>
      <c r="H91" s="41" t="s">
        <v>325</v>
      </c>
      <c r="I91" s="41"/>
      <c r="K91" s="42">
        <v>45.6</v>
      </c>
      <c r="L91" s="42"/>
      <c r="M91" s="42"/>
      <c r="N91" s="42">
        <v>45.6</v>
      </c>
      <c r="O91" s="42"/>
      <c r="Q91" s="43">
        <v>42193</v>
      </c>
      <c r="R91" s="43"/>
      <c r="T91" s="43">
        <v>42207</v>
      </c>
      <c r="U91" s="43"/>
      <c r="V91" s="43"/>
      <c r="W91" s="43">
        <v>42205</v>
      </c>
      <c r="X91" s="43"/>
      <c r="Y91" s="43"/>
      <c r="AA91" s="42">
        <v>45.6</v>
      </c>
      <c r="AB91" s="42"/>
    </row>
    <row r="92" spans="2:28" ht="13.5" customHeight="1">
      <c r="B92" s="40">
        <v>72</v>
      </c>
      <c r="C92" s="40"/>
      <c r="D92" s="41" t="s">
        <v>2</v>
      </c>
      <c r="E92" s="41"/>
      <c r="F92" s="41"/>
      <c r="H92" s="41" t="s">
        <v>1219</v>
      </c>
      <c r="I92" s="41"/>
      <c r="K92" s="42">
        <v>61.160000000000004</v>
      </c>
      <c r="L92" s="42"/>
      <c r="M92" s="42"/>
      <c r="N92" s="42">
        <v>61.160000000000004</v>
      </c>
      <c r="O92" s="42"/>
      <c r="Q92" s="43">
        <v>42188</v>
      </c>
      <c r="R92" s="43"/>
      <c r="T92" s="43">
        <v>42202</v>
      </c>
      <c r="U92" s="43"/>
      <c r="V92" s="43"/>
      <c r="W92" s="43">
        <v>42205</v>
      </c>
      <c r="X92" s="43"/>
      <c r="Y92" s="43"/>
      <c r="AA92" s="42">
        <v>61.160000000000004</v>
      </c>
      <c r="AB92" s="42"/>
    </row>
    <row r="93" spans="2:28" ht="13.5" customHeight="1">
      <c r="B93" s="40">
        <v>73</v>
      </c>
      <c r="C93" s="40"/>
      <c r="D93" s="41" t="s">
        <v>321</v>
      </c>
      <c r="E93" s="41"/>
      <c r="F93" s="41"/>
      <c r="H93" s="41" t="s">
        <v>1220</v>
      </c>
      <c r="I93" s="41"/>
      <c r="K93" s="42">
        <v>510.3</v>
      </c>
      <c r="L93" s="42"/>
      <c r="M93" s="42"/>
      <c r="N93" s="42">
        <v>510.3</v>
      </c>
      <c r="O93" s="42"/>
      <c r="Q93" s="43">
        <v>42213</v>
      </c>
      <c r="R93" s="43"/>
      <c r="T93" s="43">
        <v>42213</v>
      </c>
      <c r="U93" s="43"/>
      <c r="V93" s="43"/>
      <c r="W93" s="43">
        <v>42215</v>
      </c>
      <c r="X93" s="43"/>
      <c r="Y93" s="43"/>
      <c r="AA93" s="42">
        <v>510.3</v>
      </c>
      <c r="AB93" s="42"/>
    </row>
    <row r="94" spans="2:28" ht="13.5" customHeight="1">
      <c r="B94" s="40">
        <v>74</v>
      </c>
      <c r="C94" s="40"/>
      <c r="D94" s="41" t="s">
        <v>1130</v>
      </c>
      <c r="E94" s="41"/>
      <c r="F94" s="41"/>
      <c r="H94" s="41" t="s">
        <v>1221</v>
      </c>
      <c r="I94" s="41"/>
      <c r="K94" s="42">
        <v>143.9</v>
      </c>
      <c r="L94" s="42"/>
      <c r="M94" s="42"/>
      <c r="N94" s="42">
        <v>143.9</v>
      </c>
      <c r="O94" s="42"/>
      <c r="Q94" s="43">
        <v>42209</v>
      </c>
      <c r="R94" s="43"/>
      <c r="T94" s="43">
        <v>42231</v>
      </c>
      <c r="U94" s="43"/>
      <c r="V94" s="43"/>
      <c r="W94" s="43">
        <v>42219</v>
      </c>
      <c r="X94" s="43"/>
      <c r="Y94" s="43"/>
      <c r="AA94" s="42">
        <v>143.9</v>
      </c>
      <c r="AB94" s="42"/>
    </row>
    <row r="95" spans="2:28" ht="13.5" customHeight="1">
      <c r="B95" s="40">
        <v>75</v>
      </c>
      <c r="C95" s="40"/>
      <c r="D95" s="41" t="s">
        <v>1130</v>
      </c>
      <c r="E95" s="41"/>
      <c r="F95" s="41"/>
      <c r="H95" s="41" t="s">
        <v>1222</v>
      </c>
      <c r="I95" s="41"/>
      <c r="K95" s="42">
        <v>226.22</v>
      </c>
      <c r="L95" s="42"/>
      <c r="M95" s="42"/>
      <c r="N95" s="42">
        <v>226.22</v>
      </c>
      <c r="O95" s="42"/>
      <c r="Q95" s="43">
        <v>42209</v>
      </c>
      <c r="R95" s="43"/>
      <c r="T95" s="43">
        <v>42231</v>
      </c>
      <c r="U95" s="43"/>
      <c r="V95" s="43"/>
      <c r="W95" s="43">
        <v>42219</v>
      </c>
      <c r="X95" s="43"/>
      <c r="Y95" s="43"/>
      <c r="AA95" s="42">
        <v>226.22</v>
      </c>
      <c r="AB95" s="42"/>
    </row>
    <row r="96" spans="2:28" ht="13.5" customHeight="1">
      <c r="B96" s="40">
        <v>76</v>
      </c>
      <c r="C96" s="40"/>
      <c r="D96" s="41" t="s">
        <v>3</v>
      </c>
      <c r="E96" s="41"/>
      <c r="F96" s="41"/>
      <c r="H96" s="41" t="s">
        <v>1223</v>
      </c>
      <c r="I96" s="41"/>
      <c r="K96" s="42">
        <v>865</v>
      </c>
      <c r="L96" s="42"/>
      <c r="M96" s="42"/>
      <c r="N96" s="42">
        <v>865</v>
      </c>
      <c r="O96" s="42"/>
      <c r="Q96" s="43">
        <v>42219</v>
      </c>
      <c r="R96" s="43"/>
      <c r="T96" s="43">
        <v>42228</v>
      </c>
      <c r="U96" s="43"/>
      <c r="V96" s="43"/>
      <c r="W96" s="43">
        <v>42219</v>
      </c>
      <c r="X96" s="43"/>
      <c r="Y96" s="43"/>
      <c r="AA96" s="42">
        <v>865</v>
      </c>
      <c r="AB96" s="42"/>
    </row>
    <row r="97" spans="2:28" ht="13.5" customHeight="1">
      <c r="B97" s="40">
        <v>77</v>
      </c>
      <c r="C97" s="40"/>
      <c r="D97" s="41" t="s">
        <v>792</v>
      </c>
      <c r="E97" s="41"/>
      <c r="F97" s="41"/>
      <c r="H97" s="41" t="s">
        <v>1224</v>
      </c>
      <c r="I97" s="41"/>
      <c r="K97" s="42">
        <v>0.37</v>
      </c>
      <c r="L97" s="42"/>
      <c r="M97" s="42"/>
      <c r="N97" s="42">
        <v>0.37</v>
      </c>
      <c r="O97" s="42"/>
      <c r="Q97" s="43">
        <v>42217</v>
      </c>
      <c r="R97" s="43"/>
      <c r="T97" s="43">
        <v>42231</v>
      </c>
      <c r="U97" s="43"/>
      <c r="V97" s="43"/>
      <c r="W97" s="43">
        <v>42223</v>
      </c>
      <c r="X97" s="43"/>
      <c r="Y97" s="43"/>
      <c r="AA97" s="42">
        <v>0.37</v>
      </c>
      <c r="AB97" s="42"/>
    </row>
    <row r="98" spans="2:28" ht="13.5" customHeight="1">
      <c r="B98" s="40">
        <v>78</v>
      </c>
      <c r="C98" s="40"/>
      <c r="D98" s="41" t="s">
        <v>285</v>
      </c>
      <c r="E98" s="41"/>
      <c r="F98" s="41"/>
      <c r="H98" s="41" t="s">
        <v>1169</v>
      </c>
      <c r="I98" s="41"/>
      <c r="K98" s="42">
        <v>39</v>
      </c>
      <c r="L98" s="42"/>
      <c r="M98" s="42"/>
      <c r="N98" s="42">
        <v>39</v>
      </c>
      <c r="O98" s="42"/>
      <c r="Q98" s="43">
        <v>42217</v>
      </c>
      <c r="R98" s="43"/>
      <c r="T98" s="43">
        <v>42233</v>
      </c>
      <c r="U98" s="43"/>
      <c r="V98" s="43"/>
      <c r="W98" s="43">
        <v>42223</v>
      </c>
      <c r="X98" s="43"/>
      <c r="Y98" s="43"/>
      <c r="AA98" s="42">
        <v>39</v>
      </c>
      <c r="AB98" s="42"/>
    </row>
    <row r="99" spans="2:28" ht="13.5" customHeight="1">
      <c r="B99" s="40">
        <v>79</v>
      </c>
      <c r="C99" s="40"/>
      <c r="D99" s="41" t="s">
        <v>1139</v>
      </c>
      <c r="E99" s="41"/>
      <c r="F99" s="41"/>
      <c r="H99" s="41" t="s">
        <v>1225</v>
      </c>
      <c r="I99" s="41"/>
      <c r="K99" s="42">
        <v>107.73</v>
      </c>
      <c r="L99" s="42"/>
      <c r="M99" s="42"/>
      <c r="N99" s="42">
        <v>107.73</v>
      </c>
      <c r="O99" s="42"/>
      <c r="Q99" s="43">
        <v>42216</v>
      </c>
      <c r="R99" s="43"/>
      <c r="T99" s="43">
        <v>42230</v>
      </c>
      <c r="U99" s="43"/>
      <c r="V99" s="43"/>
      <c r="W99" s="43">
        <v>42223</v>
      </c>
      <c r="X99" s="43"/>
      <c r="Y99" s="43"/>
      <c r="AA99" s="42">
        <v>107.73</v>
      </c>
      <c r="AB99" s="42"/>
    </row>
    <row r="100" spans="2:28" ht="13.5" customHeight="1">
      <c r="B100" s="40">
        <v>80</v>
      </c>
      <c r="C100" s="40"/>
      <c r="D100" s="41" t="s">
        <v>1138</v>
      </c>
      <c r="E100" s="41"/>
      <c r="F100" s="41"/>
      <c r="H100" s="41" t="s">
        <v>1226</v>
      </c>
      <c r="I100" s="41"/>
      <c r="K100" s="42">
        <v>160.28</v>
      </c>
      <c r="L100" s="42"/>
      <c r="M100" s="42"/>
      <c r="N100" s="42">
        <v>160.28</v>
      </c>
      <c r="O100" s="42"/>
      <c r="Q100" s="43">
        <v>42216</v>
      </c>
      <c r="R100" s="43"/>
      <c r="T100" s="43">
        <v>42230</v>
      </c>
      <c r="U100" s="43"/>
      <c r="V100" s="43"/>
      <c r="W100" s="43">
        <v>42223</v>
      </c>
      <c r="X100" s="43"/>
      <c r="Y100" s="43"/>
      <c r="AA100" s="42">
        <v>160.28</v>
      </c>
      <c r="AB100" s="42"/>
    </row>
    <row r="101" spans="2:28" ht="13.5" customHeight="1">
      <c r="B101" s="40">
        <v>81</v>
      </c>
      <c r="C101" s="40"/>
      <c r="D101" s="41" t="s">
        <v>1133</v>
      </c>
      <c r="E101" s="41"/>
      <c r="F101" s="41"/>
      <c r="H101" s="41" t="s">
        <v>1227</v>
      </c>
      <c r="I101" s="41"/>
      <c r="K101" s="42">
        <v>130</v>
      </c>
      <c r="L101" s="42"/>
      <c r="M101" s="42"/>
      <c r="N101" s="42">
        <v>130</v>
      </c>
      <c r="O101" s="42"/>
      <c r="Q101" s="43">
        <v>42216</v>
      </c>
      <c r="R101" s="43"/>
      <c r="T101" s="43">
        <v>42230</v>
      </c>
      <c r="U101" s="43"/>
      <c r="V101" s="43"/>
      <c r="W101" s="43">
        <v>42223</v>
      </c>
      <c r="X101" s="43"/>
      <c r="Y101" s="43"/>
      <c r="AA101" s="42">
        <v>130</v>
      </c>
      <c r="AB101" s="42"/>
    </row>
    <row r="102" spans="2:28" ht="13.5" customHeight="1">
      <c r="B102" s="40">
        <v>82</v>
      </c>
      <c r="C102" s="40"/>
      <c r="D102" s="41" t="s">
        <v>1155</v>
      </c>
      <c r="E102" s="41"/>
      <c r="F102" s="41"/>
      <c r="H102" s="41" t="s">
        <v>325</v>
      </c>
      <c r="I102" s="41"/>
      <c r="K102" s="42">
        <v>45</v>
      </c>
      <c r="L102" s="42"/>
      <c r="M102" s="42"/>
      <c r="N102" s="42">
        <v>45</v>
      </c>
      <c r="O102" s="42"/>
      <c r="Q102" s="43">
        <v>42224</v>
      </c>
      <c r="R102" s="43"/>
      <c r="T102" s="43">
        <v>42238</v>
      </c>
      <c r="U102" s="43"/>
      <c r="V102" s="43"/>
      <c r="W102" s="43">
        <v>42234</v>
      </c>
      <c r="X102" s="43"/>
      <c r="Y102" s="43"/>
      <c r="AA102" s="42">
        <v>45</v>
      </c>
      <c r="AB102" s="42"/>
    </row>
    <row r="103" spans="2:28" ht="13.5" customHeight="1">
      <c r="B103" s="40">
        <v>83</v>
      </c>
      <c r="C103" s="40"/>
      <c r="D103" s="41" t="s">
        <v>353</v>
      </c>
      <c r="E103" s="41"/>
      <c r="F103" s="41"/>
      <c r="H103" s="41" t="s">
        <v>1228</v>
      </c>
      <c r="I103" s="41"/>
      <c r="K103" s="42">
        <v>63</v>
      </c>
      <c r="L103" s="42"/>
      <c r="M103" s="42"/>
      <c r="N103" s="42">
        <v>63</v>
      </c>
      <c r="O103" s="42"/>
      <c r="Q103" s="43">
        <v>42233</v>
      </c>
      <c r="R103" s="43"/>
      <c r="T103" s="43">
        <v>42247</v>
      </c>
      <c r="U103" s="43"/>
      <c r="V103" s="43"/>
      <c r="W103" s="43">
        <v>42234</v>
      </c>
      <c r="X103" s="43"/>
      <c r="Y103" s="43"/>
      <c r="AA103" s="42">
        <v>63</v>
      </c>
      <c r="AB103" s="42"/>
    </row>
    <row r="104" spans="2:28" ht="13.5" customHeight="1">
      <c r="B104" s="40">
        <v>84</v>
      </c>
      <c r="C104" s="40"/>
      <c r="D104" s="41" t="s">
        <v>45</v>
      </c>
      <c r="E104" s="41"/>
      <c r="F104" s="41"/>
      <c r="H104" s="41" t="s">
        <v>1229</v>
      </c>
      <c r="I104" s="41"/>
      <c r="K104" s="42">
        <v>155.35</v>
      </c>
      <c r="L104" s="42"/>
      <c r="M104" s="42"/>
      <c r="N104" s="42">
        <v>155.35</v>
      </c>
      <c r="O104" s="42"/>
      <c r="Q104" s="43">
        <v>42213</v>
      </c>
      <c r="R104" s="43"/>
      <c r="T104" s="43">
        <v>42227</v>
      </c>
      <c r="U104" s="43"/>
      <c r="V104" s="43"/>
      <c r="W104" s="43">
        <v>42234</v>
      </c>
      <c r="X104" s="43"/>
      <c r="Y104" s="43"/>
      <c r="AA104" s="42">
        <v>155.35</v>
      </c>
      <c r="AB104" s="42"/>
    </row>
    <row r="105" spans="2:28" ht="13.5" customHeight="1">
      <c r="B105" s="40">
        <v>85</v>
      </c>
      <c r="C105" s="40"/>
      <c r="D105" s="41" t="s">
        <v>701</v>
      </c>
      <c r="E105" s="41"/>
      <c r="F105" s="41"/>
      <c r="H105" s="41" t="s">
        <v>1230</v>
      </c>
      <c r="I105" s="41"/>
      <c r="K105" s="42">
        <v>212</v>
      </c>
      <c r="L105" s="42"/>
      <c r="M105" s="42"/>
      <c r="N105" s="42">
        <v>212</v>
      </c>
      <c r="O105" s="42"/>
      <c r="Q105" s="43">
        <v>42202</v>
      </c>
      <c r="R105" s="43"/>
      <c r="T105" s="43">
        <v>42216</v>
      </c>
      <c r="U105" s="43"/>
      <c r="V105" s="43"/>
      <c r="W105" s="43">
        <v>42234</v>
      </c>
      <c r="X105" s="43"/>
      <c r="Y105" s="43"/>
      <c r="AA105" s="42">
        <v>212</v>
      </c>
      <c r="AB105" s="42"/>
    </row>
    <row r="106" spans="2:28" ht="13.5" customHeight="1">
      <c r="B106" s="40">
        <v>86</v>
      </c>
      <c r="C106" s="40"/>
      <c r="D106" s="41" t="s">
        <v>1140</v>
      </c>
      <c r="E106" s="41"/>
      <c r="F106" s="41"/>
      <c r="H106" s="41" t="s">
        <v>1231</v>
      </c>
      <c r="I106" s="41"/>
      <c r="K106" s="42">
        <v>75190.96</v>
      </c>
      <c r="L106" s="42"/>
      <c r="M106" s="42"/>
      <c r="N106" s="42">
        <v>75190.96</v>
      </c>
      <c r="O106" s="42"/>
      <c r="Q106" s="43">
        <v>42234</v>
      </c>
      <c r="R106" s="43"/>
      <c r="T106" s="43">
        <v>42264</v>
      </c>
      <c r="U106" s="43"/>
      <c r="V106" s="43"/>
      <c r="W106" s="43">
        <v>42234</v>
      </c>
      <c r="X106" s="43"/>
      <c r="Y106" s="43"/>
      <c r="AA106" s="42">
        <v>75190.96</v>
      </c>
      <c r="AB106" s="42"/>
    </row>
    <row r="107" spans="2:28" ht="13.5" customHeight="1">
      <c r="B107" s="40">
        <v>87</v>
      </c>
      <c r="C107" s="40"/>
      <c r="D107" s="41" t="s">
        <v>2</v>
      </c>
      <c r="E107" s="41"/>
      <c r="F107" s="41"/>
      <c r="H107" s="41" t="s">
        <v>1232</v>
      </c>
      <c r="I107" s="41"/>
      <c r="K107" s="42">
        <v>61.160000000000004</v>
      </c>
      <c r="L107" s="42"/>
      <c r="M107" s="42"/>
      <c r="N107" s="42">
        <v>61.160000000000004</v>
      </c>
      <c r="O107" s="42"/>
      <c r="Q107" s="43">
        <v>42218</v>
      </c>
      <c r="R107" s="43"/>
      <c r="T107" s="43">
        <v>42234</v>
      </c>
      <c r="U107" s="43"/>
      <c r="V107" s="43"/>
      <c r="W107" s="43">
        <v>42243</v>
      </c>
      <c r="X107" s="43"/>
      <c r="Y107" s="43"/>
      <c r="AA107" s="42">
        <v>61.160000000000004</v>
      </c>
      <c r="AB107" s="42"/>
    </row>
    <row r="108" spans="2:28" ht="13.5" customHeight="1">
      <c r="B108" s="40">
        <v>88</v>
      </c>
      <c r="C108" s="40"/>
      <c r="D108" s="41" t="s">
        <v>1130</v>
      </c>
      <c r="E108" s="41"/>
      <c r="F108" s="41"/>
      <c r="H108" s="41" t="s">
        <v>1233</v>
      </c>
      <c r="I108" s="41"/>
      <c r="K108" s="42">
        <v>143.9</v>
      </c>
      <c r="L108" s="42"/>
      <c r="M108" s="42"/>
      <c r="N108" s="42">
        <v>143.9</v>
      </c>
      <c r="O108" s="42"/>
      <c r="Q108" s="43">
        <v>42241</v>
      </c>
      <c r="R108" s="43"/>
      <c r="T108" s="43">
        <v>42262</v>
      </c>
      <c r="U108" s="43"/>
      <c r="V108" s="43"/>
      <c r="W108" s="43">
        <v>42250</v>
      </c>
      <c r="X108" s="43"/>
      <c r="Y108" s="43"/>
      <c r="AA108" s="42">
        <v>143.9</v>
      </c>
      <c r="AB108" s="42"/>
    </row>
    <row r="109" spans="2:28" ht="13.5" customHeight="1">
      <c r="B109" s="40">
        <v>89</v>
      </c>
      <c r="C109" s="40"/>
      <c r="D109" s="41" t="s">
        <v>1130</v>
      </c>
      <c r="E109" s="41"/>
      <c r="F109" s="41"/>
      <c r="H109" s="41" t="s">
        <v>1234</v>
      </c>
      <c r="I109" s="41"/>
      <c r="K109" s="42">
        <v>226.22</v>
      </c>
      <c r="L109" s="42"/>
      <c r="M109" s="42"/>
      <c r="N109" s="42">
        <v>226.22</v>
      </c>
      <c r="O109" s="42"/>
      <c r="Q109" s="43">
        <v>42241</v>
      </c>
      <c r="R109" s="43"/>
      <c r="T109" s="43">
        <v>42262</v>
      </c>
      <c r="U109" s="43"/>
      <c r="V109" s="43"/>
      <c r="W109" s="43">
        <v>42250</v>
      </c>
      <c r="X109" s="43"/>
      <c r="Y109" s="43"/>
      <c r="AA109" s="42">
        <v>226.22</v>
      </c>
      <c r="AB109" s="42"/>
    </row>
    <row r="110" spans="2:28" ht="13.5" customHeight="1">
      <c r="B110" s="40">
        <v>90</v>
      </c>
      <c r="C110" s="40"/>
      <c r="D110" s="41" t="s">
        <v>3</v>
      </c>
      <c r="E110" s="41"/>
      <c r="F110" s="41"/>
      <c r="H110" s="41" t="s">
        <v>1235</v>
      </c>
      <c r="I110" s="41"/>
      <c r="K110" s="42">
        <v>865</v>
      </c>
      <c r="L110" s="42"/>
      <c r="M110" s="42"/>
      <c r="N110" s="42">
        <v>865</v>
      </c>
      <c r="O110" s="42"/>
      <c r="Q110" s="43">
        <v>42249</v>
      </c>
      <c r="R110" s="43"/>
      <c r="T110" s="43">
        <v>42259</v>
      </c>
      <c r="U110" s="43"/>
      <c r="V110" s="43"/>
      <c r="W110" s="43">
        <v>42250</v>
      </c>
      <c r="X110" s="43"/>
      <c r="Y110" s="43"/>
      <c r="AA110" s="42">
        <v>865</v>
      </c>
      <c r="AB110" s="42"/>
    </row>
    <row r="111" spans="2:28" ht="13.5" customHeight="1">
      <c r="B111" s="40">
        <v>91</v>
      </c>
      <c r="C111" s="40"/>
      <c r="D111" s="41" t="s">
        <v>285</v>
      </c>
      <c r="E111" s="41"/>
      <c r="F111" s="41"/>
      <c r="H111" s="41" t="s">
        <v>1236</v>
      </c>
      <c r="I111" s="41"/>
      <c r="K111" s="42">
        <v>39</v>
      </c>
      <c r="L111" s="42"/>
      <c r="M111" s="42"/>
      <c r="N111" s="42">
        <v>39</v>
      </c>
      <c r="O111" s="42"/>
      <c r="Q111" s="43">
        <v>42248</v>
      </c>
      <c r="R111" s="43"/>
      <c r="T111" s="43">
        <v>42263</v>
      </c>
      <c r="U111" s="43"/>
      <c r="V111" s="43"/>
      <c r="W111" s="43">
        <v>42250</v>
      </c>
      <c r="X111" s="43"/>
      <c r="Y111" s="43"/>
      <c r="AA111" s="42">
        <v>39</v>
      </c>
      <c r="AB111" s="42"/>
    </row>
    <row r="112" spans="2:28" ht="13.5" customHeight="1">
      <c r="B112" s="40">
        <v>92</v>
      </c>
      <c r="C112" s="40"/>
      <c r="D112" s="41" t="s">
        <v>792</v>
      </c>
      <c r="E112" s="41"/>
      <c r="F112" s="41"/>
      <c r="H112" s="41" t="s">
        <v>1237</v>
      </c>
      <c r="I112" s="41"/>
      <c r="K112" s="42">
        <v>0.08</v>
      </c>
      <c r="L112" s="42"/>
      <c r="M112" s="42"/>
      <c r="N112" s="42">
        <v>0.08</v>
      </c>
      <c r="O112" s="42"/>
      <c r="Q112" s="43">
        <v>42248</v>
      </c>
      <c r="R112" s="43"/>
      <c r="T112" s="43">
        <v>42262</v>
      </c>
      <c r="U112" s="43"/>
      <c r="V112" s="43"/>
      <c r="W112" s="43">
        <v>42250</v>
      </c>
      <c r="X112" s="43"/>
      <c r="Y112" s="43"/>
      <c r="AA112" s="42">
        <v>0.08</v>
      </c>
      <c r="AB112" s="42"/>
    </row>
    <row r="113" spans="2:28" ht="13.5" customHeight="1">
      <c r="B113" s="40">
        <v>93</v>
      </c>
      <c r="C113" s="40"/>
      <c r="D113" s="41" t="s">
        <v>90</v>
      </c>
      <c r="E113" s="41"/>
      <c r="F113" s="41"/>
      <c r="H113" s="41" t="s">
        <v>1209</v>
      </c>
      <c r="I113" s="41"/>
      <c r="K113" s="42">
        <v>135</v>
      </c>
      <c r="L113" s="42"/>
      <c r="M113" s="42"/>
      <c r="N113" s="42">
        <v>135</v>
      </c>
      <c r="O113" s="42"/>
      <c r="Q113" s="43">
        <v>42254</v>
      </c>
      <c r="R113" s="43"/>
      <c r="T113" s="43">
        <v>42267</v>
      </c>
      <c r="U113" s="43"/>
      <c r="V113" s="43"/>
      <c r="W113" s="43">
        <v>42256</v>
      </c>
      <c r="X113" s="43"/>
      <c r="Y113" s="43"/>
      <c r="AA113" s="42">
        <v>135</v>
      </c>
      <c r="AB113" s="42"/>
    </row>
    <row r="114" spans="2:28" ht="13.5" customHeight="1">
      <c r="B114" s="40">
        <v>94</v>
      </c>
      <c r="C114" s="40"/>
      <c r="D114" s="41" t="s">
        <v>1139</v>
      </c>
      <c r="E114" s="41"/>
      <c r="F114" s="41"/>
      <c r="H114" s="41" t="s">
        <v>1225</v>
      </c>
      <c r="I114" s="41"/>
      <c r="K114" s="42">
        <v>107.73</v>
      </c>
      <c r="L114" s="42"/>
      <c r="M114" s="42"/>
      <c r="N114" s="42">
        <v>107.73</v>
      </c>
      <c r="O114" s="42"/>
      <c r="Q114" s="43">
        <v>42248</v>
      </c>
      <c r="R114" s="43"/>
      <c r="T114" s="43">
        <v>42266</v>
      </c>
      <c r="U114" s="43"/>
      <c r="V114" s="43"/>
      <c r="W114" s="43">
        <v>42256</v>
      </c>
      <c r="X114" s="43"/>
      <c r="Y114" s="43"/>
      <c r="AA114" s="42">
        <v>107.73</v>
      </c>
      <c r="AB114" s="42"/>
    </row>
    <row r="115" spans="2:28" ht="13.5" customHeight="1">
      <c r="B115" s="40">
        <v>95</v>
      </c>
      <c r="C115" s="40"/>
      <c r="D115" s="41" t="s">
        <v>657</v>
      </c>
      <c r="E115" s="41"/>
      <c r="F115" s="41"/>
      <c r="H115" s="41" t="s">
        <v>1238</v>
      </c>
      <c r="I115" s="41"/>
      <c r="K115" s="42">
        <v>38.27</v>
      </c>
      <c r="L115" s="42"/>
      <c r="M115" s="42"/>
      <c r="N115" s="42">
        <v>38.27</v>
      </c>
      <c r="O115" s="42"/>
      <c r="Q115" s="43">
        <v>42247</v>
      </c>
      <c r="R115" s="43"/>
      <c r="T115" s="43">
        <v>42270</v>
      </c>
      <c r="U115" s="43"/>
      <c r="V115" s="43"/>
      <c r="W115" s="43">
        <v>42256</v>
      </c>
      <c r="X115" s="43"/>
      <c r="Y115" s="43"/>
      <c r="AA115" s="42">
        <v>38.27</v>
      </c>
      <c r="AB115" s="42"/>
    </row>
    <row r="116" spans="2:28" ht="13.5" customHeight="1">
      <c r="B116" s="40">
        <v>96</v>
      </c>
      <c r="C116" s="40"/>
      <c r="D116" s="41" t="s">
        <v>1239</v>
      </c>
      <c r="E116" s="41"/>
      <c r="F116" s="41"/>
      <c r="H116" s="41" t="s">
        <v>1240</v>
      </c>
      <c r="I116" s="41"/>
      <c r="K116" s="42">
        <v>720.6</v>
      </c>
      <c r="L116" s="42"/>
      <c r="M116" s="42"/>
      <c r="N116" s="42">
        <v>720.6</v>
      </c>
      <c r="O116" s="42"/>
      <c r="Q116" s="43">
        <v>42241</v>
      </c>
      <c r="R116" s="43"/>
      <c r="T116" s="43">
        <v>42271</v>
      </c>
      <c r="U116" s="43"/>
      <c r="V116" s="43"/>
      <c r="W116" s="43">
        <v>42256</v>
      </c>
      <c r="X116" s="43"/>
      <c r="Y116" s="43"/>
      <c r="AA116" s="42">
        <v>720.6</v>
      </c>
      <c r="AB116" s="42"/>
    </row>
    <row r="117" spans="2:28" ht="13.5" customHeight="1">
      <c r="B117" s="40">
        <v>97</v>
      </c>
      <c r="C117" s="40"/>
      <c r="D117" s="41" t="s">
        <v>2</v>
      </c>
      <c r="E117" s="41"/>
      <c r="F117" s="41"/>
      <c r="H117" s="41" t="s">
        <v>1241</v>
      </c>
      <c r="I117" s="41"/>
      <c r="K117" s="42">
        <v>61.160000000000004</v>
      </c>
      <c r="L117" s="42"/>
      <c r="M117" s="42"/>
      <c r="N117" s="42">
        <v>61.160000000000004</v>
      </c>
      <c r="O117" s="42"/>
      <c r="Q117" s="43">
        <v>42249</v>
      </c>
      <c r="R117" s="43"/>
      <c r="T117" s="43">
        <v>42265</v>
      </c>
      <c r="U117" s="43"/>
      <c r="V117" s="43"/>
      <c r="W117" s="43">
        <v>42257</v>
      </c>
      <c r="X117" s="43"/>
      <c r="Y117" s="43"/>
      <c r="AA117" s="42">
        <v>61.160000000000004</v>
      </c>
      <c r="AB117" s="42"/>
    </row>
    <row r="118" spans="2:28" ht="13.5" customHeight="1">
      <c r="B118" s="40">
        <v>98</v>
      </c>
      <c r="C118" s="40"/>
      <c r="D118" s="41" t="s">
        <v>1130</v>
      </c>
      <c r="E118" s="41"/>
      <c r="F118" s="41"/>
      <c r="H118" s="41" t="s">
        <v>1242</v>
      </c>
      <c r="I118" s="41"/>
      <c r="K118" s="42">
        <v>120.81</v>
      </c>
      <c r="L118" s="42"/>
      <c r="M118" s="42"/>
      <c r="N118" s="42">
        <v>120.81</v>
      </c>
      <c r="O118" s="42"/>
      <c r="Q118" s="43">
        <v>42216</v>
      </c>
      <c r="R118" s="43"/>
      <c r="T118" s="43">
        <v>42236</v>
      </c>
      <c r="U118" s="43"/>
      <c r="V118" s="43"/>
      <c r="W118" s="43">
        <v>42257</v>
      </c>
      <c r="X118" s="43"/>
      <c r="Y118" s="43"/>
      <c r="AA118" s="42">
        <v>120.81</v>
      </c>
      <c r="AB118" s="42"/>
    </row>
    <row r="119" spans="2:28" ht="13.5" customHeight="1">
      <c r="B119" s="40">
        <v>99</v>
      </c>
      <c r="C119" s="40"/>
      <c r="D119" s="41" t="s">
        <v>1155</v>
      </c>
      <c r="E119" s="41"/>
      <c r="F119" s="41"/>
      <c r="H119" s="41" t="s">
        <v>325</v>
      </c>
      <c r="I119" s="41"/>
      <c r="K119" s="42">
        <v>47.410000000000004</v>
      </c>
      <c r="L119" s="42"/>
      <c r="M119" s="42"/>
      <c r="N119" s="42">
        <v>47.410000000000004</v>
      </c>
      <c r="O119" s="42"/>
      <c r="Q119" s="43">
        <v>42255</v>
      </c>
      <c r="R119" s="43"/>
      <c r="T119" s="43">
        <v>42269</v>
      </c>
      <c r="U119" s="43"/>
      <c r="V119" s="43"/>
      <c r="W119" s="43">
        <v>42264</v>
      </c>
      <c r="X119" s="43"/>
      <c r="Y119" s="43"/>
      <c r="AA119" s="42">
        <v>47.410000000000004</v>
      </c>
      <c r="AB119" s="42"/>
    </row>
    <row r="120" spans="2:28" ht="13.5" customHeight="1">
      <c r="B120" s="40">
        <v>100</v>
      </c>
      <c r="C120" s="40"/>
      <c r="D120" s="41" t="s">
        <v>701</v>
      </c>
      <c r="E120" s="41"/>
      <c r="F120" s="41"/>
      <c r="H120" s="41" t="s">
        <v>1243</v>
      </c>
      <c r="I120" s="41"/>
      <c r="K120" s="42">
        <v>11.86</v>
      </c>
      <c r="L120" s="42"/>
      <c r="M120" s="42"/>
      <c r="N120" s="42">
        <v>11.86</v>
      </c>
      <c r="O120" s="42"/>
      <c r="Q120" s="43">
        <v>42265</v>
      </c>
      <c r="R120" s="43"/>
      <c r="T120" s="43">
        <v>42279</v>
      </c>
      <c r="U120" s="43"/>
      <c r="V120" s="43"/>
      <c r="W120" s="43">
        <v>42268</v>
      </c>
      <c r="X120" s="43"/>
      <c r="Y120" s="43"/>
      <c r="AA120" s="42">
        <v>11.86</v>
      </c>
      <c r="AB120" s="42"/>
    </row>
    <row r="121" spans="2:28" ht="13.5" customHeight="1">
      <c r="B121" s="40">
        <v>101</v>
      </c>
      <c r="C121" s="40"/>
      <c r="D121" s="41" t="s">
        <v>1244</v>
      </c>
      <c r="E121" s="41"/>
      <c r="F121" s="41"/>
      <c r="H121" s="41" t="s">
        <v>1168</v>
      </c>
      <c r="I121" s="41"/>
      <c r="K121" s="42">
        <v>174</v>
      </c>
      <c r="L121" s="42"/>
      <c r="M121" s="42"/>
      <c r="N121" s="42">
        <v>174</v>
      </c>
      <c r="O121" s="42"/>
      <c r="Q121" s="43">
        <v>42257</v>
      </c>
      <c r="R121" s="43"/>
      <c r="T121" s="43">
        <v>42271</v>
      </c>
      <c r="U121" s="43"/>
      <c r="V121" s="43"/>
      <c r="W121" s="43">
        <v>42268</v>
      </c>
      <c r="X121" s="43"/>
      <c r="Y121" s="43"/>
      <c r="AA121" s="42">
        <v>174</v>
      </c>
      <c r="AB121" s="42"/>
    </row>
    <row r="122" spans="2:28" ht="13.5" customHeight="1">
      <c r="B122" s="40">
        <v>102</v>
      </c>
      <c r="C122" s="40"/>
      <c r="D122" s="41" t="s">
        <v>1130</v>
      </c>
      <c r="E122" s="41"/>
      <c r="F122" s="41"/>
      <c r="H122" s="41" t="s">
        <v>1245</v>
      </c>
      <c r="I122" s="41"/>
      <c r="K122" s="42">
        <v>101.68</v>
      </c>
      <c r="L122" s="42"/>
      <c r="M122" s="42"/>
      <c r="N122" s="42">
        <v>101.68</v>
      </c>
      <c r="O122" s="42"/>
      <c r="Q122" s="43">
        <v>42247</v>
      </c>
      <c r="R122" s="43"/>
      <c r="T122" s="43">
        <v>42277</v>
      </c>
      <c r="U122" s="43"/>
      <c r="V122" s="43"/>
      <c r="W122" s="43">
        <v>42271</v>
      </c>
      <c r="X122" s="43"/>
      <c r="Y122" s="43"/>
      <c r="AA122" s="42">
        <v>101.68</v>
      </c>
      <c r="AB122" s="42"/>
    </row>
    <row r="123" spans="2:28" ht="13.5" customHeight="1">
      <c r="B123" s="40">
        <v>103</v>
      </c>
      <c r="C123" s="40"/>
      <c r="D123" s="41" t="s">
        <v>352</v>
      </c>
      <c r="E123" s="41"/>
      <c r="F123" s="41"/>
      <c r="H123" s="41" t="s">
        <v>1246</v>
      </c>
      <c r="I123" s="41"/>
      <c r="K123" s="42">
        <v>849.37</v>
      </c>
      <c r="L123" s="42"/>
      <c r="M123" s="42"/>
      <c r="N123" s="42">
        <v>849.37</v>
      </c>
      <c r="O123" s="42"/>
      <c r="Q123" s="43">
        <v>42267</v>
      </c>
      <c r="R123" s="43"/>
      <c r="T123" s="43">
        <v>42281</v>
      </c>
      <c r="U123" s="43"/>
      <c r="V123" s="43"/>
      <c r="W123" s="43">
        <v>42276</v>
      </c>
      <c r="X123" s="43"/>
      <c r="Y123" s="43"/>
      <c r="AA123" s="42">
        <v>849.37</v>
      </c>
      <c r="AB123" s="42"/>
    </row>
    <row r="124" spans="2:28" ht="13.5" customHeight="1">
      <c r="B124" s="40">
        <v>104</v>
      </c>
      <c r="C124" s="40"/>
      <c r="D124" s="41" t="s">
        <v>321</v>
      </c>
      <c r="E124" s="41"/>
      <c r="F124" s="41"/>
      <c r="H124" s="41" t="s">
        <v>1247</v>
      </c>
      <c r="I124" s="41"/>
      <c r="K124" s="42">
        <v>67.75</v>
      </c>
      <c r="L124" s="42"/>
      <c r="M124" s="42"/>
      <c r="N124" s="42">
        <v>67.75</v>
      </c>
      <c r="O124" s="42"/>
      <c r="Q124" s="43">
        <v>42271</v>
      </c>
      <c r="R124" s="43"/>
      <c r="T124" s="43">
        <v>42278</v>
      </c>
      <c r="U124" s="43"/>
      <c r="V124" s="43"/>
      <c r="W124" s="43">
        <v>42276</v>
      </c>
      <c r="X124" s="43"/>
      <c r="Y124" s="43"/>
      <c r="AA124" s="42">
        <v>67.75</v>
      </c>
      <c r="AB124" s="42"/>
    </row>
    <row r="125" spans="2:28" ht="13.5" customHeight="1">
      <c r="B125" s="40">
        <v>105</v>
      </c>
      <c r="C125" s="40"/>
      <c r="D125" s="41" t="s">
        <v>1130</v>
      </c>
      <c r="E125" s="41"/>
      <c r="F125" s="41"/>
      <c r="H125" s="41" t="s">
        <v>1248</v>
      </c>
      <c r="I125" s="41"/>
      <c r="K125" s="42">
        <v>226.22</v>
      </c>
      <c r="L125" s="42"/>
      <c r="M125" s="42"/>
      <c r="N125" s="42">
        <v>226.22</v>
      </c>
      <c r="O125" s="42"/>
      <c r="Q125" s="43">
        <v>42272</v>
      </c>
      <c r="R125" s="43"/>
      <c r="T125" s="43">
        <v>42292</v>
      </c>
      <c r="U125" s="43"/>
      <c r="V125" s="43"/>
      <c r="W125" s="43">
        <v>42292</v>
      </c>
      <c r="X125" s="43"/>
      <c r="Y125" s="43"/>
      <c r="AA125" s="42">
        <v>226.22</v>
      </c>
      <c r="AB125" s="42"/>
    </row>
    <row r="126" spans="2:28" ht="13.5" customHeight="1">
      <c r="B126" s="40">
        <v>106</v>
      </c>
      <c r="C126" s="40"/>
      <c r="D126" s="41" t="s">
        <v>1130</v>
      </c>
      <c r="E126" s="41"/>
      <c r="F126" s="41"/>
      <c r="H126" s="41" t="s">
        <v>1249</v>
      </c>
      <c r="I126" s="41"/>
      <c r="K126" s="42">
        <v>143.9</v>
      </c>
      <c r="L126" s="42"/>
      <c r="M126" s="42"/>
      <c r="N126" s="42">
        <v>143.9</v>
      </c>
      <c r="O126" s="42"/>
      <c r="Q126" s="43">
        <v>42272</v>
      </c>
      <c r="R126" s="43"/>
      <c r="T126" s="43">
        <v>42286</v>
      </c>
      <c r="U126" s="43"/>
      <c r="V126" s="43"/>
      <c r="W126" s="43">
        <v>42292</v>
      </c>
      <c r="X126" s="43"/>
      <c r="Y126" s="43"/>
      <c r="AA126" s="42">
        <v>143.9</v>
      </c>
      <c r="AB126" s="42"/>
    </row>
    <row r="127" spans="2:28" ht="13.5" customHeight="1">
      <c r="B127" s="40">
        <v>107</v>
      </c>
      <c r="C127" s="40"/>
      <c r="D127" s="41" t="s">
        <v>3</v>
      </c>
      <c r="E127" s="41"/>
      <c r="F127" s="41"/>
      <c r="H127" s="41" t="s">
        <v>1250</v>
      </c>
      <c r="I127" s="41"/>
      <c r="K127" s="42">
        <v>865</v>
      </c>
      <c r="L127" s="42"/>
      <c r="M127" s="42"/>
      <c r="N127" s="42">
        <v>865</v>
      </c>
      <c r="O127" s="42"/>
      <c r="Q127" s="43">
        <v>42278</v>
      </c>
      <c r="R127" s="43"/>
      <c r="T127" s="43">
        <v>42289</v>
      </c>
      <c r="U127" s="43"/>
      <c r="V127" s="43"/>
      <c r="W127" s="43">
        <v>42286</v>
      </c>
      <c r="X127" s="43"/>
      <c r="Y127" s="43"/>
      <c r="AA127" s="42">
        <v>865</v>
      </c>
      <c r="AB127" s="42"/>
    </row>
    <row r="128" spans="2:28" ht="13.5" customHeight="1">
      <c r="B128" s="40">
        <v>108</v>
      </c>
      <c r="C128" s="40"/>
      <c r="D128" s="41" t="s">
        <v>1130</v>
      </c>
      <c r="E128" s="41"/>
      <c r="F128" s="41"/>
      <c r="H128" s="41" t="s">
        <v>1251</v>
      </c>
      <c r="I128" s="41"/>
      <c r="K128" s="42">
        <v>464.11</v>
      </c>
      <c r="L128" s="42"/>
      <c r="M128" s="42"/>
      <c r="N128" s="42">
        <v>464.11</v>
      </c>
      <c r="O128" s="42"/>
      <c r="Q128" s="43">
        <v>42277</v>
      </c>
      <c r="R128" s="43"/>
      <c r="T128" s="43">
        <v>42297</v>
      </c>
      <c r="U128" s="43"/>
      <c r="V128" s="43"/>
      <c r="W128" s="43">
        <v>42292</v>
      </c>
      <c r="X128" s="43"/>
      <c r="Y128" s="43"/>
      <c r="AA128" s="42">
        <v>464.11</v>
      </c>
      <c r="AB128" s="42"/>
    </row>
    <row r="129" spans="2:28" ht="13.5" customHeight="1">
      <c r="B129" s="40">
        <v>109</v>
      </c>
      <c r="C129" s="40"/>
      <c r="D129" s="41" t="s">
        <v>712</v>
      </c>
      <c r="E129" s="41"/>
      <c r="F129" s="41"/>
      <c r="H129" s="41" t="s">
        <v>1252</v>
      </c>
      <c r="I129" s="41"/>
      <c r="K129" s="42">
        <v>305.34000000000003</v>
      </c>
      <c r="L129" s="42"/>
      <c r="M129" s="42"/>
      <c r="N129" s="42">
        <v>305.34000000000003</v>
      </c>
      <c r="O129" s="42"/>
      <c r="Q129" s="43">
        <v>42269</v>
      </c>
      <c r="R129" s="43"/>
      <c r="T129" s="43">
        <v>42289</v>
      </c>
      <c r="U129" s="43"/>
      <c r="V129" s="43"/>
      <c r="W129" s="43">
        <v>42292</v>
      </c>
      <c r="X129" s="43"/>
      <c r="Y129" s="43"/>
      <c r="AA129" s="42">
        <v>305.34000000000003</v>
      </c>
      <c r="AB129" s="42"/>
    </row>
    <row r="130" spans="2:28" ht="13.5" customHeight="1">
      <c r="B130" s="40">
        <v>110</v>
      </c>
      <c r="C130" s="40"/>
      <c r="D130" s="41" t="s">
        <v>472</v>
      </c>
      <c r="E130" s="41"/>
      <c r="F130" s="41"/>
      <c r="H130" s="41" t="s">
        <v>1253</v>
      </c>
      <c r="I130" s="41"/>
      <c r="K130" s="42">
        <v>200</v>
      </c>
      <c r="L130" s="42"/>
      <c r="M130" s="42"/>
      <c r="N130" s="42">
        <v>200</v>
      </c>
      <c r="O130" s="42"/>
      <c r="Q130" s="43">
        <v>42282</v>
      </c>
      <c r="R130" s="43"/>
      <c r="T130" s="43">
        <v>42296</v>
      </c>
      <c r="U130" s="43"/>
      <c r="V130" s="43"/>
      <c r="W130" s="43">
        <v>42292</v>
      </c>
      <c r="X130" s="43"/>
      <c r="Y130" s="43"/>
      <c r="AA130" s="42">
        <v>200</v>
      </c>
      <c r="AB130" s="42"/>
    </row>
    <row r="131" spans="2:28" ht="13.5" customHeight="1">
      <c r="B131" s="40">
        <v>111</v>
      </c>
      <c r="C131" s="40"/>
      <c r="D131" s="41" t="s">
        <v>1155</v>
      </c>
      <c r="E131" s="41"/>
      <c r="F131" s="41"/>
      <c r="H131" s="41" t="s">
        <v>325</v>
      </c>
      <c r="I131" s="41"/>
      <c r="K131" s="42">
        <v>46.32</v>
      </c>
      <c r="L131" s="42"/>
      <c r="M131" s="42"/>
      <c r="N131" s="42">
        <v>46.32</v>
      </c>
      <c r="O131" s="42"/>
      <c r="Q131" s="43">
        <v>42285</v>
      </c>
      <c r="R131" s="43"/>
      <c r="T131" s="43">
        <v>42299</v>
      </c>
      <c r="U131" s="43"/>
      <c r="V131" s="43"/>
      <c r="W131" s="43">
        <v>42292</v>
      </c>
      <c r="X131" s="43"/>
      <c r="Y131" s="43"/>
      <c r="AA131" s="42">
        <v>46.32</v>
      </c>
      <c r="AB131" s="42"/>
    </row>
    <row r="132" spans="2:28" ht="13.5" customHeight="1">
      <c r="B132" s="40">
        <v>112</v>
      </c>
      <c r="C132" s="40"/>
      <c r="D132" s="41" t="s">
        <v>2</v>
      </c>
      <c r="E132" s="41"/>
      <c r="F132" s="41"/>
      <c r="H132" s="41" t="s">
        <v>1254</v>
      </c>
      <c r="I132" s="41"/>
      <c r="K132" s="42">
        <v>61.67</v>
      </c>
      <c r="L132" s="42"/>
      <c r="M132" s="42"/>
      <c r="N132" s="42">
        <v>61.67</v>
      </c>
      <c r="O132" s="42"/>
      <c r="Q132" s="43">
        <v>42280</v>
      </c>
      <c r="R132" s="43"/>
      <c r="T132" s="43">
        <v>42296</v>
      </c>
      <c r="U132" s="43"/>
      <c r="V132" s="43"/>
      <c r="W132" s="43">
        <v>42292</v>
      </c>
      <c r="X132" s="43"/>
      <c r="Y132" s="43"/>
      <c r="AA132" s="42">
        <v>61.67</v>
      </c>
      <c r="AB132" s="42"/>
    </row>
    <row r="133" spans="2:28" ht="13.5" customHeight="1">
      <c r="B133" s="40">
        <v>113</v>
      </c>
      <c r="C133" s="40"/>
      <c r="D133" s="41" t="s">
        <v>285</v>
      </c>
      <c r="E133" s="41"/>
      <c r="F133" s="41"/>
      <c r="H133" s="41" t="s">
        <v>1255</v>
      </c>
      <c r="I133" s="41"/>
      <c r="K133" s="42">
        <v>39</v>
      </c>
      <c r="L133" s="42"/>
      <c r="M133" s="42"/>
      <c r="N133" s="42">
        <v>39</v>
      </c>
      <c r="O133" s="42"/>
      <c r="Q133" s="43">
        <v>42278</v>
      </c>
      <c r="R133" s="43"/>
      <c r="T133" s="43">
        <v>42292</v>
      </c>
      <c r="U133" s="43"/>
      <c r="V133" s="43"/>
      <c r="W133" s="43">
        <v>42292</v>
      </c>
      <c r="X133" s="43"/>
      <c r="Y133" s="43"/>
      <c r="AA133" s="42">
        <v>39</v>
      </c>
      <c r="AB133" s="42"/>
    </row>
    <row r="134" spans="2:28" ht="13.5" customHeight="1">
      <c r="B134" s="40">
        <v>114</v>
      </c>
      <c r="C134" s="40"/>
      <c r="D134" s="41" t="s">
        <v>1256</v>
      </c>
      <c r="E134" s="41"/>
      <c r="F134" s="41"/>
      <c r="H134" s="41" t="s">
        <v>1257</v>
      </c>
      <c r="I134" s="41"/>
      <c r="K134" s="42">
        <v>15.3</v>
      </c>
      <c r="L134" s="42"/>
      <c r="M134" s="42"/>
      <c r="N134" s="42">
        <v>15.3</v>
      </c>
      <c r="O134" s="42"/>
      <c r="Q134" s="43">
        <v>42292</v>
      </c>
      <c r="R134" s="43"/>
      <c r="T134" s="43">
        <v>42299</v>
      </c>
      <c r="U134" s="43"/>
      <c r="V134" s="43"/>
      <c r="W134" s="43">
        <v>42299</v>
      </c>
      <c r="X134" s="43"/>
      <c r="Y134" s="43"/>
      <c r="AA134" s="42">
        <v>15.3</v>
      </c>
      <c r="AB134" s="42"/>
    </row>
    <row r="135" spans="2:28" ht="13.5" customHeight="1">
      <c r="B135" s="40">
        <v>115</v>
      </c>
      <c r="C135" s="40"/>
      <c r="D135" s="41" t="s">
        <v>357</v>
      </c>
      <c r="E135" s="41"/>
      <c r="F135" s="41"/>
      <c r="H135" s="41" t="s">
        <v>1258</v>
      </c>
      <c r="I135" s="41"/>
      <c r="K135" s="42">
        <v>432</v>
      </c>
      <c r="L135" s="42"/>
      <c r="M135" s="42"/>
      <c r="N135" s="42">
        <v>432</v>
      </c>
      <c r="O135" s="42"/>
      <c r="Q135" s="43">
        <v>42296</v>
      </c>
      <c r="R135" s="43"/>
      <c r="T135" s="43">
        <v>42303</v>
      </c>
      <c r="U135" s="43"/>
      <c r="V135" s="43"/>
      <c r="W135" s="43">
        <v>42299</v>
      </c>
      <c r="X135" s="43"/>
      <c r="Y135" s="43"/>
      <c r="AA135" s="42">
        <v>432</v>
      </c>
      <c r="AB135" s="42"/>
    </row>
    <row r="136" spans="2:28" ht="13.5" customHeight="1">
      <c r="B136" s="40">
        <v>116</v>
      </c>
      <c r="C136" s="40"/>
      <c r="D136" s="41" t="s">
        <v>3</v>
      </c>
      <c r="E136" s="41"/>
      <c r="F136" s="41"/>
      <c r="H136" s="41" t="s">
        <v>1259</v>
      </c>
      <c r="I136" s="41"/>
      <c r="K136" s="42">
        <v>865</v>
      </c>
      <c r="L136" s="42"/>
      <c r="M136" s="42"/>
      <c r="N136" s="42">
        <v>865</v>
      </c>
      <c r="O136" s="42"/>
      <c r="Q136" s="43">
        <v>42311</v>
      </c>
      <c r="R136" s="43"/>
      <c r="T136" s="43">
        <v>42320</v>
      </c>
      <c r="U136" s="43"/>
      <c r="V136" s="43"/>
      <c r="W136" s="43">
        <v>42313</v>
      </c>
      <c r="X136" s="43"/>
      <c r="Y136" s="43"/>
      <c r="AA136" s="42">
        <v>865</v>
      </c>
      <c r="AB136" s="42"/>
    </row>
    <row r="137" spans="2:28" ht="13.5" customHeight="1">
      <c r="B137" s="40">
        <v>117</v>
      </c>
      <c r="C137" s="40"/>
      <c r="D137" s="41" t="s">
        <v>285</v>
      </c>
      <c r="E137" s="41"/>
      <c r="F137" s="41"/>
      <c r="H137" s="41" t="s">
        <v>1260</v>
      </c>
      <c r="I137" s="41"/>
      <c r="K137" s="42">
        <v>39</v>
      </c>
      <c r="L137" s="42"/>
      <c r="M137" s="42"/>
      <c r="N137" s="42">
        <v>39</v>
      </c>
      <c r="O137" s="42"/>
      <c r="Q137" s="43">
        <v>42309</v>
      </c>
      <c r="R137" s="43"/>
      <c r="T137" s="43">
        <v>42324</v>
      </c>
      <c r="U137" s="43"/>
      <c r="V137" s="43"/>
      <c r="W137" s="43">
        <v>42313</v>
      </c>
      <c r="X137" s="43"/>
      <c r="Y137" s="43"/>
      <c r="AA137" s="42">
        <v>39</v>
      </c>
      <c r="AB137" s="42"/>
    </row>
    <row r="138" spans="2:28" ht="13.5" customHeight="1">
      <c r="B138" s="40">
        <v>118</v>
      </c>
      <c r="C138" s="40"/>
      <c r="D138" s="41" t="s">
        <v>1130</v>
      </c>
      <c r="E138" s="41"/>
      <c r="F138" s="41"/>
      <c r="H138" s="41" t="s">
        <v>1261</v>
      </c>
      <c r="I138" s="41"/>
      <c r="K138" s="42">
        <v>226.22</v>
      </c>
      <c r="L138" s="42"/>
      <c r="M138" s="42"/>
      <c r="N138" s="42">
        <v>226.22</v>
      </c>
      <c r="O138" s="42"/>
      <c r="Q138" s="43">
        <v>42300</v>
      </c>
      <c r="R138" s="43"/>
      <c r="T138" s="43">
        <v>42323</v>
      </c>
      <c r="U138" s="43"/>
      <c r="V138" s="43"/>
      <c r="W138" s="43">
        <v>42313</v>
      </c>
      <c r="X138" s="43"/>
      <c r="Y138" s="43"/>
      <c r="AA138" s="42">
        <v>226.22</v>
      </c>
      <c r="AB138" s="42"/>
    </row>
    <row r="139" spans="2:28" ht="13.5" customHeight="1">
      <c r="B139" s="40">
        <v>119</v>
      </c>
      <c r="C139" s="40"/>
      <c r="D139" s="41" t="s">
        <v>1130</v>
      </c>
      <c r="E139" s="41"/>
      <c r="F139" s="41"/>
      <c r="H139" s="41" t="s">
        <v>1262</v>
      </c>
      <c r="I139" s="41"/>
      <c r="K139" s="42">
        <v>143.9</v>
      </c>
      <c r="L139" s="42"/>
      <c r="M139" s="42"/>
      <c r="N139" s="42">
        <v>143.9</v>
      </c>
      <c r="O139" s="42"/>
      <c r="Q139" s="43">
        <v>42300</v>
      </c>
      <c r="R139" s="43"/>
      <c r="T139" s="43">
        <v>42323</v>
      </c>
      <c r="U139" s="43"/>
      <c r="V139" s="43"/>
      <c r="W139" s="43">
        <v>42313</v>
      </c>
      <c r="X139" s="43"/>
      <c r="Y139" s="43"/>
      <c r="AA139" s="42">
        <v>143.9</v>
      </c>
      <c r="AB139" s="42"/>
    </row>
    <row r="140" spans="2:28" ht="13.5" customHeight="1">
      <c r="B140" s="40">
        <v>120</v>
      </c>
      <c r="C140" s="40"/>
      <c r="D140" s="41" t="s">
        <v>318</v>
      </c>
      <c r="E140" s="41"/>
      <c r="F140" s="41"/>
      <c r="H140" s="41" t="s">
        <v>1263</v>
      </c>
      <c r="I140" s="41"/>
      <c r="K140" s="42">
        <v>132.8</v>
      </c>
      <c r="L140" s="42"/>
      <c r="M140" s="42"/>
      <c r="N140" s="42">
        <v>132.8</v>
      </c>
      <c r="O140" s="42"/>
      <c r="Q140" s="43">
        <v>42311</v>
      </c>
      <c r="R140" s="43"/>
      <c r="T140" s="43">
        <v>42321</v>
      </c>
      <c r="U140" s="43"/>
      <c r="V140" s="43"/>
      <c r="W140" s="43">
        <v>42313</v>
      </c>
      <c r="X140" s="43"/>
      <c r="Y140" s="43"/>
      <c r="AA140" s="42">
        <v>132.8</v>
      </c>
      <c r="AB140" s="42"/>
    </row>
    <row r="141" spans="2:28" ht="13.5" customHeight="1">
      <c r="B141" s="40">
        <v>121</v>
      </c>
      <c r="C141" s="40"/>
      <c r="D141" s="41" t="s">
        <v>1130</v>
      </c>
      <c r="E141" s="41"/>
      <c r="F141" s="41"/>
      <c r="H141" s="41" t="s">
        <v>1264</v>
      </c>
      <c r="I141" s="41"/>
      <c r="K141" s="42">
        <v>540.63</v>
      </c>
      <c r="L141" s="42"/>
      <c r="M141" s="42"/>
      <c r="N141" s="42">
        <v>540.63</v>
      </c>
      <c r="O141" s="42"/>
      <c r="Q141" s="43">
        <v>42308</v>
      </c>
      <c r="R141" s="43"/>
      <c r="T141" s="43">
        <v>42328</v>
      </c>
      <c r="U141" s="43"/>
      <c r="V141" s="43"/>
      <c r="W141" s="43">
        <v>42313</v>
      </c>
      <c r="X141" s="43"/>
      <c r="Y141" s="43"/>
      <c r="AA141" s="42">
        <v>540.63</v>
      </c>
      <c r="AB141" s="42"/>
    </row>
    <row r="142" spans="2:28" ht="13.5" customHeight="1">
      <c r="B142" s="40">
        <v>122</v>
      </c>
      <c r="C142" s="40"/>
      <c r="D142" s="41" t="s">
        <v>2</v>
      </c>
      <c r="E142" s="41"/>
      <c r="F142" s="41"/>
      <c r="H142" s="41" t="s">
        <v>1265</v>
      </c>
      <c r="I142" s="41"/>
      <c r="K142" s="42">
        <v>61.160000000000004</v>
      </c>
      <c r="L142" s="42"/>
      <c r="M142" s="42"/>
      <c r="N142" s="42">
        <v>61.160000000000004</v>
      </c>
      <c r="O142" s="42"/>
      <c r="Q142" s="43">
        <v>42311</v>
      </c>
      <c r="R142" s="43"/>
      <c r="T142" s="43">
        <v>42326</v>
      </c>
      <c r="U142" s="43"/>
      <c r="V142" s="43"/>
      <c r="W142" s="43">
        <v>42317</v>
      </c>
      <c r="X142" s="43"/>
      <c r="Y142" s="43"/>
      <c r="AA142" s="42">
        <v>61.160000000000004</v>
      </c>
      <c r="AB142" s="42"/>
    </row>
    <row r="143" spans="2:28" ht="13.5" customHeight="1">
      <c r="B143" s="40">
        <v>123</v>
      </c>
      <c r="C143" s="40"/>
      <c r="D143" s="41" t="s">
        <v>1155</v>
      </c>
      <c r="E143" s="41"/>
      <c r="F143" s="41"/>
      <c r="H143" s="41" t="s">
        <v>325</v>
      </c>
      <c r="I143" s="41"/>
      <c r="K143" s="42">
        <v>52.43</v>
      </c>
      <c r="L143" s="42"/>
      <c r="M143" s="42"/>
      <c r="N143" s="42">
        <v>52.43</v>
      </c>
      <c r="O143" s="42"/>
      <c r="Q143" s="43">
        <v>42316</v>
      </c>
      <c r="R143" s="43"/>
      <c r="T143" s="43">
        <v>42330</v>
      </c>
      <c r="U143" s="43"/>
      <c r="V143" s="43"/>
      <c r="W143" s="43">
        <v>42327</v>
      </c>
      <c r="X143" s="43"/>
      <c r="Y143" s="43"/>
      <c r="AA143" s="42">
        <v>52.43</v>
      </c>
      <c r="AB143" s="42"/>
    </row>
    <row r="144" spans="2:28" ht="13.5" customHeight="1">
      <c r="B144" s="40">
        <v>124</v>
      </c>
      <c r="C144" s="40"/>
      <c r="D144" s="41" t="s">
        <v>1130</v>
      </c>
      <c r="E144" s="41"/>
      <c r="F144" s="41"/>
      <c r="H144" s="41" t="s">
        <v>1266</v>
      </c>
      <c r="I144" s="41"/>
      <c r="K144" s="42">
        <v>58.54</v>
      </c>
      <c r="L144" s="42"/>
      <c r="M144" s="42"/>
      <c r="N144" s="42">
        <v>58.54</v>
      </c>
      <c r="O144" s="42"/>
      <c r="Q144" s="43">
        <v>42308</v>
      </c>
      <c r="R144" s="43"/>
      <c r="T144" s="43">
        <v>42338</v>
      </c>
      <c r="U144" s="43"/>
      <c r="V144" s="43"/>
      <c r="W144" s="43">
        <v>42327</v>
      </c>
      <c r="X144" s="43"/>
      <c r="Y144" s="43"/>
      <c r="AA144" s="42">
        <v>58.54</v>
      </c>
      <c r="AB144" s="42"/>
    </row>
    <row r="145" spans="2:28" ht="13.5" customHeight="1">
      <c r="B145" s="40">
        <v>125</v>
      </c>
      <c r="C145" s="40"/>
      <c r="D145" s="41" t="s">
        <v>72</v>
      </c>
      <c r="E145" s="41"/>
      <c r="F145" s="41"/>
      <c r="H145" s="41" t="s">
        <v>1267</v>
      </c>
      <c r="I145" s="41"/>
      <c r="K145" s="42">
        <v>810</v>
      </c>
      <c r="L145" s="42"/>
      <c r="M145" s="42"/>
      <c r="N145" s="42">
        <v>810</v>
      </c>
      <c r="O145" s="42"/>
      <c r="Q145" s="43">
        <v>42277</v>
      </c>
      <c r="R145" s="43"/>
      <c r="T145" s="43">
        <v>42291</v>
      </c>
      <c r="U145" s="43"/>
      <c r="V145" s="43"/>
      <c r="W145" s="43">
        <v>42334</v>
      </c>
      <c r="X145" s="43"/>
      <c r="Y145" s="43"/>
      <c r="AA145" s="42">
        <v>810</v>
      </c>
      <c r="AB145" s="42"/>
    </row>
    <row r="146" spans="2:28" ht="13.5" customHeight="1">
      <c r="B146" s="40">
        <v>126</v>
      </c>
      <c r="C146" s="40"/>
      <c r="D146" s="41" t="s">
        <v>274</v>
      </c>
      <c r="E146" s="41"/>
      <c r="F146" s="41"/>
      <c r="H146" s="41" t="s">
        <v>1161</v>
      </c>
      <c r="I146" s="41"/>
      <c r="K146" s="42">
        <v>165.6</v>
      </c>
      <c r="L146" s="42"/>
      <c r="M146" s="42"/>
      <c r="N146" s="42">
        <v>165.6</v>
      </c>
      <c r="O146" s="42"/>
      <c r="Q146" s="43">
        <v>42326</v>
      </c>
      <c r="R146" s="43"/>
      <c r="T146" s="43">
        <v>42399</v>
      </c>
      <c r="U146" s="43"/>
      <c r="V146" s="43"/>
      <c r="W146" s="43">
        <v>42334</v>
      </c>
      <c r="X146" s="43"/>
      <c r="Y146" s="43"/>
      <c r="AA146" s="42">
        <v>165.6</v>
      </c>
      <c r="AB146" s="42"/>
    </row>
    <row r="147" spans="2:28" ht="13.5" customHeight="1">
      <c r="B147" s="40">
        <v>127</v>
      </c>
      <c r="C147" s="40"/>
      <c r="D147" s="41" t="s">
        <v>1268</v>
      </c>
      <c r="E147" s="41"/>
      <c r="F147" s="41"/>
      <c r="H147" s="41" t="s">
        <v>1269</v>
      </c>
      <c r="I147" s="41"/>
      <c r="K147" s="42">
        <v>146.35</v>
      </c>
      <c r="L147" s="42"/>
      <c r="M147" s="42"/>
      <c r="N147" s="42">
        <v>146.35</v>
      </c>
      <c r="O147" s="42"/>
      <c r="Q147" s="43">
        <v>42334</v>
      </c>
      <c r="R147" s="43"/>
      <c r="T147" s="43">
        <v>42348</v>
      </c>
      <c r="U147" s="43"/>
      <c r="V147" s="43"/>
      <c r="W147" s="43">
        <v>42338</v>
      </c>
      <c r="X147" s="43"/>
      <c r="Y147" s="43"/>
      <c r="AA147" s="42">
        <v>146.35</v>
      </c>
      <c r="AB147" s="42"/>
    </row>
    <row r="148" spans="2:28" ht="13.5" customHeight="1">
      <c r="B148" s="40">
        <v>128</v>
      </c>
      <c r="C148" s="40"/>
      <c r="D148" s="41" t="s">
        <v>1130</v>
      </c>
      <c r="E148" s="41"/>
      <c r="F148" s="41"/>
      <c r="H148" s="41" t="s">
        <v>1270</v>
      </c>
      <c r="I148" s="41"/>
      <c r="K148" s="42">
        <v>285.93</v>
      </c>
      <c r="L148" s="42"/>
      <c r="M148" s="42"/>
      <c r="N148" s="42">
        <v>285.93</v>
      </c>
      <c r="O148" s="42"/>
      <c r="Q148" s="43">
        <v>42334</v>
      </c>
      <c r="R148" s="43"/>
      <c r="T148" s="43">
        <v>42353</v>
      </c>
      <c r="U148" s="43"/>
      <c r="V148" s="43"/>
      <c r="W148" s="43">
        <v>42341</v>
      </c>
      <c r="X148" s="43"/>
      <c r="Y148" s="43"/>
      <c r="AA148" s="42">
        <v>285.93</v>
      </c>
      <c r="AB148" s="42"/>
    </row>
    <row r="149" spans="2:28" ht="13.5" customHeight="1">
      <c r="B149" s="40">
        <v>129</v>
      </c>
      <c r="C149" s="40"/>
      <c r="D149" s="41" t="s">
        <v>351</v>
      </c>
      <c r="E149" s="41"/>
      <c r="F149" s="41"/>
      <c r="H149" s="41" t="s">
        <v>919</v>
      </c>
      <c r="I149" s="41"/>
      <c r="K149" s="42">
        <v>30</v>
      </c>
      <c r="L149" s="42"/>
      <c r="M149" s="42"/>
      <c r="N149" s="42">
        <v>30</v>
      </c>
      <c r="O149" s="42"/>
      <c r="Q149" s="43">
        <v>42339</v>
      </c>
      <c r="R149" s="43"/>
      <c r="T149" s="43">
        <v>42347</v>
      </c>
      <c r="U149" s="43"/>
      <c r="V149" s="43"/>
      <c r="W149" s="43">
        <v>42341</v>
      </c>
      <c r="X149" s="43"/>
      <c r="Y149" s="43"/>
      <c r="AA149" s="42">
        <v>30</v>
      </c>
      <c r="AB149" s="42"/>
    </row>
    <row r="150" spans="2:28" ht="13.5" customHeight="1">
      <c r="B150" s="40">
        <v>130</v>
      </c>
      <c r="C150" s="40"/>
      <c r="D150" s="41" t="s">
        <v>285</v>
      </c>
      <c r="E150" s="41"/>
      <c r="F150" s="41"/>
      <c r="H150" s="41" t="s">
        <v>1271</v>
      </c>
      <c r="I150" s="41"/>
      <c r="K150" s="42">
        <v>39</v>
      </c>
      <c r="L150" s="42"/>
      <c r="M150" s="42"/>
      <c r="N150" s="42">
        <v>39</v>
      </c>
      <c r="O150" s="42"/>
      <c r="Q150" s="43">
        <v>42339</v>
      </c>
      <c r="R150" s="43"/>
      <c r="T150" s="43">
        <v>42353</v>
      </c>
      <c r="U150" s="43"/>
      <c r="V150" s="43"/>
      <c r="W150" s="43">
        <v>42348</v>
      </c>
      <c r="X150" s="43"/>
      <c r="Y150" s="43"/>
      <c r="AA150" s="42">
        <v>39</v>
      </c>
      <c r="AB150" s="42"/>
    </row>
    <row r="151" spans="2:28" ht="13.5" customHeight="1">
      <c r="B151" s="40">
        <v>131</v>
      </c>
      <c r="C151" s="40"/>
      <c r="D151" s="41" t="s">
        <v>3</v>
      </c>
      <c r="E151" s="41"/>
      <c r="F151" s="41"/>
      <c r="H151" s="41" t="s">
        <v>1272</v>
      </c>
      <c r="I151" s="41"/>
      <c r="K151" s="42">
        <v>865</v>
      </c>
      <c r="L151" s="42"/>
      <c r="M151" s="42"/>
      <c r="N151" s="42">
        <v>865</v>
      </c>
      <c r="O151" s="42"/>
      <c r="Q151" s="43">
        <v>42339</v>
      </c>
      <c r="R151" s="43"/>
      <c r="T151" s="43">
        <v>42350</v>
      </c>
      <c r="U151" s="43"/>
      <c r="V151" s="43"/>
      <c r="W151" s="43">
        <v>42348</v>
      </c>
      <c r="X151" s="43"/>
      <c r="Y151" s="43"/>
      <c r="AA151" s="42">
        <v>865</v>
      </c>
      <c r="AB151" s="42"/>
    </row>
    <row r="152" spans="2:28" ht="13.5" customHeight="1">
      <c r="B152" s="40">
        <v>132</v>
      </c>
      <c r="C152" s="40"/>
      <c r="D152" s="41" t="s">
        <v>3</v>
      </c>
      <c r="E152" s="41"/>
      <c r="F152" s="41"/>
      <c r="H152" s="41" t="s">
        <v>1168</v>
      </c>
      <c r="I152" s="41"/>
      <c r="K152" s="42">
        <v>550</v>
      </c>
      <c r="L152" s="42"/>
      <c r="M152" s="42"/>
      <c r="N152" s="42">
        <v>550</v>
      </c>
      <c r="O152" s="42"/>
      <c r="Q152" s="43">
        <v>42339</v>
      </c>
      <c r="R152" s="43"/>
      <c r="T152" s="43">
        <v>42350</v>
      </c>
      <c r="U152" s="43"/>
      <c r="V152" s="43"/>
      <c r="W152" s="43">
        <v>42348</v>
      </c>
      <c r="X152" s="43"/>
      <c r="Y152" s="43"/>
      <c r="AA152" s="42">
        <v>550</v>
      </c>
      <c r="AB152" s="42"/>
    </row>
    <row r="153" spans="2:28" ht="13.5" customHeight="1">
      <c r="B153" s="40">
        <v>133</v>
      </c>
      <c r="C153" s="40"/>
      <c r="D153" s="41" t="s">
        <v>321</v>
      </c>
      <c r="E153" s="41"/>
      <c r="F153" s="41"/>
      <c r="H153" s="41" t="s">
        <v>1273</v>
      </c>
      <c r="I153" s="41"/>
      <c r="K153" s="42">
        <v>4156.8</v>
      </c>
      <c r="L153" s="42"/>
      <c r="M153" s="42"/>
      <c r="N153" s="42">
        <v>4156.8</v>
      </c>
      <c r="O153" s="42"/>
      <c r="Q153" s="43">
        <v>42332</v>
      </c>
      <c r="R153" s="43"/>
      <c r="T153" s="43">
        <v>42339</v>
      </c>
      <c r="U153" s="43"/>
      <c r="V153" s="43"/>
      <c r="W153" s="43">
        <v>42348</v>
      </c>
      <c r="X153" s="43"/>
      <c r="Y153" s="43"/>
      <c r="AA153" s="42">
        <v>4156.8</v>
      </c>
      <c r="AB153" s="42"/>
    </row>
    <row r="154" spans="2:28" ht="13.5" customHeight="1">
      <c r="B154" s="40">
        <v>134</v>
      </c>
      <c r="C154" s="40"/>
      <c r="D154" s="41" t="s">
        <v>62</v>
      </c>
      <c r="E154" s="41"/>
      <c r="F154" s="41"/>
      <c r="H154" s="41" t="s">
        <v>1274</v>
      </c>
      <c r="I154" s="41"/>
      <c r="K154" s="42">
        <v>791.4</v>
      </c>
      <c r="L154" s="42"/>
      <c r="M154" s="42"/>
      <c r="N154" s="42">
        <v>791.4</v>
      </c>
      <c r="O154" s="42"/>
      <c r="Q154" s="43">
        <v>42341</v>
      </c>
      <c r="R154" s="43"/>
      <c r="T154" s="43">
        <v>42352</v>
      </c>
      <c r="U154" s="43"/>
      <c r="V154" s="43"/>
      <c r="W154" s="43">
        <v>42348</v>
      </c>
      <c r="X154" s="43"/>
      <c r="Y154" s="43"/>
      <c r="AA154" s="42">
        <v>791.4</v>
      </c>
      <c r="AB154" s="42"/>
    </row>
    <row r="155" spans="2:28" ht="13.5" customHeight="1">
      <c r="B155" s="40">
        <v>135</v>
      </c>
      <c r="C155" s="40"/>
      <c r="D155" s="41" t="s">
        <v>1275</v>
      </c>
      <c r="E155" s="41"/>
      <c r="F155" s="41"/>
      <c r="H155" s="41" t="s">
        <v>1276</v>
      </c>
      <c r="I155" s="41"/>
      <c r="K155" s="42">
        <v>870</v>
      </c>
      <c r="L155" s="42"/>
      <c r="M155" s="42"/>
      <c r="N155" s="42">
        <v>870</v>
      </c>
      <c r="O155" s="42"/>
      <c r="Q155" s="43">
        <v>42340</v>
      </c>
      <c r="R155" s="43"/>
      <c r="T155" s="43">
        <v>42354</v>
      </c>
      <c r="U155" s="43"/>
      <c r="V155" s="43"/>
      <c r="W155" s="43">
        <v>42348</v>
      </c>
      <c r="X155" s="43"/>
      <c r="Y155" s="43"/>
      <c r="AA155" s="42">
        <v>870</v>
      </c>
      <c r="AB155" s="42"/>
    </row>
    <row r="156" spans="2:28" ht="13.5" customHeight="1">
      <c r="B156" s="40">
        <v>136</v>
      </c>
      <c r="C156" s="40"/>
      <c r="D156" s="41" t="s">
        <v>2</v>
      </c>
      <c r="E156" s="41"/>
      <c r="F156" s="41"/>
      <c r="H156" s="41" t="s">
        <v>1277</v>
      </c>
      <c r="I156" s="41"/>
      <c r="K156" s="42">
        <v>61.160000000000004</v>
      </c>
      <c r="L156" s="42"/>
      <c r="M156" s="42"/>
      <c r="N156" s="42">
        <v>61.160000000000004</v>
      </c>
      <c r="O156" s="42"/>
      <c r="Q156" s="43">
        <v>42340</v>
      </c>
      <c r="R156" s="43"/>
      <c r="T156" s="43">
        <v>42356</v>
      </c>
      <c r="U156" s="43"/>
      <c r="V156" s="43"/>
      <c r="W156" s="43">
        <v>42348</v>
      </c>
      <c r="X156" s="43"/>
      <c r="Y156" s="43"/>
      <c r="AA156" s="42">
        <v>61.160000000000004</v>
      </c>
      <c r="AB156" s="42"/>
    </row>
    <row r="157" spans="2:28" ht="13.5" customHeight="1">
      <c r="B157" s="40">
        <v>137</v>
      </c>
      <c r="C157" s="40"/>
      <c r="D157" s="41" t="s">
        <v>1155</v>
      </c>
      <c r="E157" s="41"/>
      <c r="F157" s="41"/>
      <c r="H157" s="41" t="s">
        <v>325</v>
      </c>
      <c r="I157" s="41"/>
      <c r="K157" s="42">
        <v>46.74</v>
      </c>
      <c r="L157" s="42"/>
      <c r="M157" s="42"/>
      <c r="N157" s="42">
        <v>46.74</v>
      </c>
      <c r="O157" s="42"/>
      <c r="Q157" s="43">
        <v>42346</v>
      </c>
      <c r="R157" s="43"/>
      <c r="T157" s="43">
        <v>42360</v>
      </c>
      <c r="U157" s="43"/>
      <c r="V157" s="43"/>
      <c r="W157" s="43">
        <v>42348</v>
      </c>
      <c r="X157" s="43"/>
      <c r="Y157" s="43"/>
      <c r="AA157" s="42">
        <v>46.74</v>
      </c>
      <c r="AB157" s="42"/>
    </row>
    <row r="158" spans="2:28" ht="13.5" customHeight="1">
      <c r="B158" s="40">
        <v>138</v>
      </c>
      <c r="C158" s="40"/>
      <c r="D158" s="41" t="s">
        <v>1084</v>
      </c>
      <c r="E158" s="41"/>
      <c r="F158" s="41"/>
      <c r="H158" s="41" t="s">
        <v>1278</v>
      </c>
      <c r="I158" s="41"/>
      <c r="K158" s="42">
        <v>39.24</v>
      </c>
      <c r="L158" s="42"/>
      <c r="M158" s="42"/>
      <c r="N158" s="42">
        <v>39.24</v>
      </c>
      <c r="O158" s="42"/>
      <c r="Q158" s="43">
        <v>42346</v>
      </c>
      <c r="R158" s="43"/>
      <c r="T158" s="43">
        <v>42360</v>
      </c>
      <c r="U158" s="43"/>
      <c r="V158" s="43"/>
      <c r="W158" s="43">
        <v>42348</v>
      </c>
      <c r="X158" s="43"/>
      <c r="Y158" s="43"/>
      <c r="AA158" s="42">
        <v>39.24</v>
      </c>
      <c r="AB158" s="42"/>
    </row>
    <row r="159" spans="2:28" ht="13.5" customHeight="1">
      <c r="B159" s="40">
        <v>139</v>
      </c>
      <c r="C159" s="40"/>
      <c r="D159" s="41" t="s">
        <v>1130</v>
      </c>
      <c r="E159" s="41"/>
      <c r="F159" s="41"/>
      <c r="H159" s="41" t="s">
        <v>1279</v>
      </c>
      <c r="I159" s="41"/>
      <c r="K159" s="42">
        <v>572.67</v>
      </c>
      <c r="L159" s="42"/>
      <c r="M159" s="42"/>
      <c r="N159" s="42">
        <v>572.67</v>
      </c>
      <c r="O159" s="42"/>
      <c r="Q159" s="43">
        <v>42338</v>
      </c>
      <c r="R159" s="43"/>
      <c r="T159" s="43">
        <v>42368</v>
      </c>
      <c r="U159" s="43"/>
      <c r="V159" s="43"/>
      <c r="W159" s="43">
        <v>42352</v>
      </c>
      <c r="X159" s="43"/>
      <c r="Y159" s="43"/>
      <c r="AA159" s="42">
        <v>572.67</v>
      </c>
      <c r="AB159" s="42"/>
    </row>
    <row r="160" spans="2:28" ht="13.5" customHeight="1">
      <c r="B160" s="40">
        <v>140</v>
      </c>
      <c r="C160" s="40"/>
      <c r="D160" s="41" t="s">
        <v>318</v>
      </c>
      <c r="E160" s="41"/>
      <c r="F160" s="41"/>
      <c r="H160" s="41" t="s">
        <v>1280</v>
      </c>
      <c r="I160" s="41"/>
      <c r="K160" s="42">
        <v>1275.8600000000001</v>
      </c>
      <c r="L160" s="42"/>
      <c r="M160" s="42"/>
      <c r="N160" s="42">
        <v>1275.8600000000001</v>
      </c>
      <c r="O160" s="42"/>
      <c r="Q160" s="43">
        <v>42353</v>
      </c>
      <c r="R160" s="43"/>
      <c r="T160" s="43">
        <v>42358</v>
      </c>
      <c r="U160" s="43"/>
      <c r="V160" s="43"/>
      <c r="W160" s="43">
        <v>42353</v>
      </c>
      <c r="X160" s="43"/>
      <c r="Y160" s="43"/>
      <c r="AA160" s="42">
        <v>1275.8600000000001</v>
      </c>
      <c r="AB160" s="42"/>
    </row>
    <row r="161" spans="2:28" ht="13.5" customHeight="1">
      <c r="B161" s="40">
        <v>141</v>
      </c>
      <c r="C161" s="40"/>
      <c r="D161" s="41" t="s">
        <v>318</v>
      </c>
      <c r="E161" s="41"/>
      <c r="F161" s="41"/>
      <c r="H161" s="41" t="s">
        <v>1281</v>
      </c>
      <c r="I161" s="41"/>
      <c r="K161" s="42">
        <v>1121.51</v>
      </c>
      <c r="L161" s="42"/>
      <c r="M161" s="42"/>
      <c r="N161" s="42">
        <v>1121.51</v>
      </c>
      <c r="O161" s="42"/>
      <c r="Q161" s="43">
        <v>42353</v>
      </c>
      <c r="R161" s="43"/>
      <c r="T161" s="43">
        <v>42358</v>
      </c>
      <c r="U161" s="43"/>
      <c r="V161" s="43"/>
      <c r="W161" s="43">
        <v>42353</v>
      </c>
      <c r="X161" s="43"/>
      <c r="Y161" s="43"/>
      <c r="AA161" s="42">
        <v>1121.51</v>
      </c>
      <c r="AB161" s="42"/>
    </row>
    <row r="162" spans="2:28" ht="13.5" customHeight="1">
      <c r="B162" s="40">
        <v>142</v>
      </c>
      <c r="C162" s="40"/>
      <c r="D162" s="41" t="s">
        <v>318</v>
      </c>
      <c r="E162" s="41"/>
      <c r="F162" s="41"/>
      <c r="H162" s="41" t="s">
        <v>1282</v>
      </c>
      <c r="I162" s="41"/>
      <c r="K162" s="42">
        <v>691.07</v>
      </c>
      <c r="L162" s="42"/>
      <c r="M162" s="42"/>
      <c r="N162" s="42">
        <v>691.07</v>
      </c>
      <c r="O162" s="42"/>
      <c r="Q162" s="43">
        <v>42353</v>
      </c>
      <c r="R162" s="43"/>
      <c r="T162" s="43">
        <v>42358</v>
      </c>
      <c r="U162" s="43"/>
      <c r="V162" s="43"/>
      <c r="W162" s="43">
        <v>42353</v>
      </c>
      <c r="X162" s="43"/>
      <c r="Y162" s="43"/>
      <c r="AA162" s="42">
        <v>691.07</v>
      </c>
      <c r="AB162" s="42"/>
    </row>
    <row r="163" spans="2:28" ht="13.5" customHeight="1">
      <c r="B163" s="40">
        <v>143</v>
      </c>
      <c r="C163" s="40"/>
      <c r="D163" s="41" t="s">
        <v>1283</v>
      </c>
      <c r="E163" s="41"/>
      <c r="F163" s="41"/>
      <c r="H163" s="41" t="s">
        <v>1284</v>
      </c>
      <c r="I163" s="41"/>
      <c r="K163" s="42">
        <v>504</v>
      </c>
      <c r="L163" s="42"/>
      <c r="M163" s="42"/>
      <c r="N163" s="42">
        <v>504</v>
      </c>
      <c r="O163" s="42"/>
      <c r="Q163" s="43">
        <v>42353</v>
      </c>
      <c r="R163" s="43"/>
      <c r="T163" s="43">
        <v>42367</v>
      </c>
      <c r="U163" s="43"/>
      <c r="V163" s="43"/>
      <c r="W163" s="43">
        <v>42353</v>
      </c>
      <c r="X163" s="43"/>
      <c r="Y163" s="43"/>
      <c r="AA163" s="42">
        <v>504</v>
      </c>
      <c r="AB163" s="42"/>
    </row>
    <row r="164" spans="2:28" ht="13.5" customHeight="1">
      <c r="B164" s="40">
        <v>144</v>
      </c>
      <c r="C164" s="40"/>
      <c r="D164" s="41" t="s">
        <v>1285</v>
      </c>
      <c r="E164" s="41"/>
      <c r="F164" s="41"/>
      <c r="H164" s="41" t="s">
        <v>1286</v>
      </c>
      <c r="I164" s="41"/>
      <c r="K164" s="42">
        <v>708.97</v>
      </c>
      <c r="L164" s="42"/>
      <c r="M164" s="42"/>
      <c r="N164" s="42">
        <v>708.97</v>
      </c>
      <c r="O164" s="42"/>
      <c r="Q164" s="43">
        <v>42352</v>
      </c>
      <c r="R164" s="43"/>
      <c r="T164" s="43">
        <v>42366</v>
      </c>
      <c r="U164" s="43"/>
      <c r="V164" s="43"/>
      <c r="W164" s="43">
        <v>42353</v>
      </c>
      <c r="X164" s="43"/>
      <c r="Y164" s="43"/>
      <c r="AA164" s="42">
        <v>708.97</v>
      </c>
      <c r="AB164" s="42"/>
    </row>
    <row r="165" spans="2:28" ht="13.5" customHeight="1">
      <c r="B165" s="40">
        <v>145</v>
      </c>
      <c r="C165" s="40"/>
      <c r="D165" s="41" t="s">
        <v>352</v>
      </c>
      <c r="E165" s="41"/>
      <c r="F165" s="41"/>
      <c r="H165" s="41" t="s">
        <v>1287</v>
      </c>
      <c r="I165" s="41"/>
      <c r="K165" s="42">
        <v>994.38</v>
      </c>
      <c r="L165" s="42"/>
      <c r="M165" s="42"/>
      <c r="N165" s="42">
        <v>994.38</v>
      </c>
      <c r="O165" s="42"/>
      <c r="Q165" s="43">
        <v>42347</v>
      </c>
      <c r="R165" s="43"/>
      <c r="T165" s="43">
        <v>42368</v>
      </c>
      <c r="U165" s="43"/>
      <c r="V165" s="43"/>
      <c r="W165" s="43">
        <v>42353</v>
      </c>
      <c r="X165" s="43"/>
      <c r="Y165" s="43"/>
      <c r="AA165" s="42">
        <v>994.38</v>
      </c>
      <c r="AB165" s="42"/>
    </row>
    <row r="166" spans="2:28" ht="13.5" customHeight="1">
      <c r="B166" s="40">
        <v>146</v>
      </c>
      <c r="C166" s="40"/>
      <c r="D166" s="41" t="s">
        <v>1288</v>
      </c>
      <c r="E166" s="41"/>
      <c r="F166" s="41"/>
      <c r="H166" s="41" t="s">
        <v>1289</v>
      </c>
      <c r="I166" s="41"/>
      <c r="K166" s="42">
        <v>796.7</v>
      </c>
      <c r="L166" s="42"/>
      <c r="M166" s="42"/>
      <c r="N166" s="42">
        <v>796.7</v>
      </c>
      <c r="O166" s="42"/>
      <c r="Q166" s="43">
        <v>42354</v>
      </c>
      <c r="R166" s="43"/>
      <c r="T166" s="43">
        <v>42368</v>
      </c>
      <c r="U166" s="43"/>
      <c r="V166" s="43"/>
      <c r="W166" s="43">
        <v>42354</v>
      </c>
      <c r="X166" s="43"/>
      <c r="Y166" s="43"/>
      <c r="AA166" s="42">
        <v>796.7</v>
      </c>
      <c r="AB166" s="42"/>
    </row>
    <row r="167" spans="2:28" ht="13.5" customHeight="1">
      <c r="B167" s="40">
        <v>147</v>
      </c>
      <c r="C167" s="40"/>
      <c r="D167" s="41" t="s">
        <v>657</v>
      </c>
      <c r="E167" s="41"/>
      <c r="F167" s="41"/>
      <c r="H167" s="41" t="s">
        <v>655</v>
      </c>
      <c r="I167" s="41"/>
      <c r="K167" s="42">
        <v>29.400000000000002</v>
      </c>
      <c r="L167" s="42"/>
      <c r="M167" s="42"/>
      <c r="N167" s="42">
        <v>29.400000000000002</v>
      </c>
      <c r="O167" s="42"/>
      <c r="Q167" s="43">
        <v>42342</v>
      </c>
      <c r="R167" s="43"/>
      <c r="T167" s="43">
        <v>42356</v>
      </c>
      <c r="U167" s="43"/>
      <c r="V167" s="43"/>
      <c r="W167" s="43">
        <v>42354</v>
      </c>
      <c r="X167" s="43"/>
      <c r="Y167" s="43"/>
      <c r="AA167" s="42">
        <v>29.400000000000002</v>
      </c>
      <c r="AB167" s="42"/>
    </row>
    <row r="168" spans="2:28" ht="13.5" customHeight="1">
      <c r="B168" s="40">
        <v>148</v>
      </c>
      <c r="C168" s="40"/>
      <c r="D168" s="41" t="s">
        <v>657</v>
      </c>
      <c r="E168" s="41"/>
      <c r="F168" s="41"/>
      <c r="H168" s="41" t="s">
        <v>1195</v>
      </c>
      <c r="I168" s="41"/>
      <c r="K168" s="42">
        <v>29.400000000000002</v>
      </c>
      <c r="L168" s="42"/>
      <c r="M168" s="42"/>
      <c r="N168" s="42">
        <v>29.400000000000002</v>
      </c>
      <c r="O168" s="42"/>
      <c r="Q168" s="43">
        <v>42143</v>
      </c>
      <c r="R168" s="43"/>
      <c r="T168" s="43">
        <v>42293</v>
      </c>
      <c r="U168" s="43"/>
      <c r="V168" s="43"/>
      <c r="W168" s="43">
        <v>42354</v>
      </c>
      <c r="X168" s="43"/>
      <c r="Y168" s="43"/>
      <c r="AA168" s="42">
        <v>29.400000000000002</v>
      </c>
      <c r="AB168" s="42"/>
    </row>
    <row r="169" spans="2:28" ht="13.5" customHeight="1">
      <c r="B169" s="40">
        <v>149</v>
      </c>
      <c r="C169" s="40"/>
      <c r="D169" s="41" t="s">
        <v>1290</v>
      </c>
      <c r="E169" s="41"/>
      <c r="F169" s="41"/>
      <c r="H169" s="41" t="s">
        <v>1291</v>
      </c>
      <c r="I169" s="41"/>
      <c r="K169" s="42">
        <v>8382</v>
      </c>
      <c r="L169" s="42"/>
      <c r="M169" s="42"/>
      <c r="N169" s="42">
        <v>8382</v>
      </c>
      <c r="O169" s="42"/>
      <c r="Q169" s="43">
        <v>42349</v>
      </c>
      <c r="R169" s="43"/>
      <c r="T169" s="43">
        <v>42363</v>
      </c>
      <c r="U169" s="43"/>
      <c r="V169" s="43"/>
      <c r="W169" s="43">
        <v>42354</v>
      </c>
      <c r="X169" s="43"/>
      <c r="Y169" s="43"/>
      <c r="AA169" s="42">
        <v>8382</v>
      </c>
      <c r="AB169" s="42"/>
    </row>
    <row r="170" spans="2:28" ht="13.5" customHeight="1">
      <c r="B170" s="40">
        <v>150</v>
      </c>
      <c r="C170" s="40"/>
      <c r="D170" s="41" t="s">
        <v>321</v>
      </c>
      <c r="E170" s="41"/>
      <c r="F170" s="41"/>
      <c r="H170" s="41" t="s">
        <v>1292</v>
      </c>
      <c r="I170" s="41"/>
      <c r="K170" s="42">
        <v>911.09</v>
      </c>
      <c r="L170" s="42"/>
      <c r="M170" s="42"/>
      <c r="N170" s="42">
        <v>911.09</v>
      </c>
      <c r="O170" s="42"/>
      <c r="Q170" s="43">
        <v>42354</v>
      </c>
      <c r="R170" s="43"/>
      <c r="T170" s="43">
        <v>42354</v>
      </c>
      <c r="U170" s="43"/>
      <c r="V170" s="43"/>
      <c r="W170" s="43">
        <v>42354</v>
      </c>
      <c r="X170" s="43"/>
      <c r="Y170" s="43"/>
      <c r="AA170" s="42">
        <v>911.09</v>
      </c>
      <c r="AB170" s="42"/>
    </row>
    <row r="171" spans="2:28" ht="13.5" customHeight="1">
      <c r="B171" s="40">
        <v>151</v>
      </c>
      <c r="C171" s="40"/>
      <c r="D171" s="41" t="s">
        <v>607</v>
      </c>
      <c r="E171" s="41"/>
      <c r="F171" s="41"/>
      <c r="H171" s="41" t="s">
        <v>1293</v>
      </c>
      <c r="I171" s="41"/>
      <c r="K171" s="42">
        <v>300</v>
      </c>
      <c r="L171" s="42"/>
      <c r="M171" s="42"/>
      <c r="N171" s="42">
        <v>300</v>
      </c>
      <c r="O171" s="42"/>
      <c r="Q171" s="43">
        <v>42355</v>
      </c>
      <c r="R171" s="43"/>
      <c r="T171" s="43">
        <v>42369</v>
      </c>
      <c r="U171" s="43"/>
      <c r="V171" s="43"/>
      <c r="W171" s="43">
        <v>42360</v>
      </c>
      <c r="X171" s="43"/>
      <c r="Y171" s="43"/>
      <c r="AA171" s="42">
        <v>300</v>
      </c>
      <c r="AB171" s="42"/>
    </row>
    <row r="172" spans="2:28" ht="13.5" customHeight="1">
      <c r="B172" s="40">
        <v>152</v>
      </c>
      <c r="C172" s="40"/>
      <c r="D172" s="41" t="s">
        <v>1294</v>
      </c>
      <c r="E172" s="41"/>
      <c r="F172" s="41"/>
      <c r="H172" s="41" t="s">
        <v>1295</v>
      </c>
      <c r="I172" s="41"/>
      <c r="K172" s="42">
        <v>99.8</v>
      </c>
      <c r="L172" s="42"/>
      <c r="M172" s="42"/>
      <c r="N172" s="42">
        <v>99.8</v>
      </c>
      <c r="O172" s="42"/>
      <c r="Q172" s="43">
        <v>42346</v>
      </c>
      <c r="R172" s="43"/>
      <c r="T172" s="43">
        <v>42374</v>
      </c>
      <c r="U172" s="43"/>
      <c r="V172" s="43"/>
      <c r="W172" s="43">
        <v>42360</v>
      </c>
      <c r="X172" s="43"/>
      <c r="Y172" s="43"/>
      <c r="AA172" s="42">
        <v>99.8</v>
      </c>
      <c r="AB172" s="42"/>
    </row>
    <row r="173" spans="2:28" ht="13.5" customHeight="1">
      <c r="B173" s="40">
        <v>154</v>
      </c>
      <c r="C173" s="40"/>
      <c r="D173" s="41" t="s">
        <v>62</v>
      </c>
      <c r="E173" s="41"/>
      <c r="F173" s="41"/>
      <c r="H173" s="41" t="s">
        <v>1296</v>
      </c>
      <c r="I173" s="41"/>
      <c r="K173" s="42">
        <v>312.24</v>
      </c>
      <c r="L173" s="42"/>
      <c r="M173" s="42"/>
      <c r="N173" s="42">
        <v>312.24</v>
      </c>
      <c r="O173" s="42"/>
      <c r="Q173" s="43">
        <v>42359</v>
      </c>
      <c r="R173" s="43"/>
      <c r="T173" s="43">
        <v>42369</v>
      </c>
      <c r="U173" s="43"/>
      <c r="V173" s="43"/>
      <c r="W173" s="43">
        <v>42360</v>
      </c>
      <c r="X173" s="43"/>
      <c r="Y173" s="43"/>
      <c r="AA173" s="42">
        <v>312.24</v>
      </c>
      <c r="AB173" s="42"/>
    </row>
    <row r="174" spans="2:28" ht="13.5" customHeight="1">
      <c r="B174" s="40">
        <v>155</v>
      </c>
      <c r="C174" s="40"/>
      <c r="D174" s="41" t="s">
        <v>785</v>
      </c>
      <c r="E174" s="41"/>
      <c r="F174" s="41"/>
      <c r="H174" s="41" t="s">
        <v>1297</v>
      </c>
      <c r="I174" s="41"/>
      <c r="K174" s="42">
        <v>951.19</v>
      </c>
      <c r="L174" s="42"/>
      <c r="M174" s="42"/>
      <c r="N174" s="42">
        <v>951.19</v>
      </c>
      <c r="O174" s="42"/>
      <c r="Q174" s="43">
        <v>42359</v>
      </c>
      <c r="R174" s="43"/>
      <c r="T174" s="43">
        <v>42373</v>
      </c>
      <c r="U174" s="43"/>
      <c r="V174" s="43"/>
      <c r="W174" s="43">
        <v>42360</v>
      </c>
      <c r="X174" s="43"/>
      <c r="Y174" s="43"/>
      <c r="AA174" s="42">
        <v>951.19</v>
      </c>
      <c r="AB174" s="42"/>
    </row>
    <row r="175" spans="2:28" ht="13.5" customHeight="1">
      <c r="B175" s="40">
        <v>156</v>
      </c>
      <c r="C175" s="40"/>
      <c r="D175" s="41" t="s">
        <v>785</v>
      </c>
      <c r="E175" s="41"/>
      <c r="F175" s="41"/>
      <c r="H175" s="41" t="s">
        <v>1298</v>
      </c>
      <c r="I175" s="41"/>
      <c r="K175" s="42">
        <v>356.65000000000003</v>
      </c>
      <c r="L175" s="42"/>
      <c r="M175" s="42"/>
      <c r="N175" s="42">
        <v>356.65000000000003</v>
      </c>
      <c r="O175" s="42"/>
      <c r="Q175" s="43">
        <v>42359</v>
      </c>
      <c r="R175" s="43"/>
      <c r="T175" s="43">
        <v>42373</v>
      </c>
      <c r="U175" s="43"/>
      <c r="V175" s="43"/>
      <c r="W175" s="43">
        <v>42360</v>
      </c>
      <c r="X175" s="43"/>
      <c r="Y175" s="43"/>
      <c r="AA175" s="42">
        <v>356.65000000000003</v>
      </c>
      <c r="AB175" s="42"/>
    </row>
    <row r="176" spans="2:28" ht="13.5" customHeight="1">
      <c r="B176" s="40">
        <v>157</v>
      </c>
      <c r="C176" s="40"/>
      <c r="D176" s="41" t="s">
        <v>701</v>
      </c>
      <c r="E176" s="41"/>
      <c r="F176" s="41"/>
      <c r="H176" s="41" t="s">
        <v>1299</v>
      </c>
      <c r="I176" s="41"/>
      <c r="K176" s="42">
        <v>57.92</v>
      </c>
      <c r="L176" s="42"/>
      <c r="M176" s="42"/>
      <c r="N176" s="42">
        <v>57.92</v>
      </c>
      <c r="O176" s="42"/>
      <c r="Q176" s="43">
        <v>42354</v>
      </c>
      <c r="R176" s="43"/>
      <c r="T176" s="43">
        <v>42368</v>
      </c>
      <c r="U176" s="43"/>
      <c r="V176" s="43"/>
      <c r="W176" s="43">
        <v>42360</v>
      </c>
      <c r="X176" s="43"/>
      <c r="Y176" s="43"/>
      <c r="AA176" s="42">
        <v>57.92</v>
      </c>
      <c r="AB176" s="42"/>
    </row>
    <row r="177" spans="2:28" ht="13.5" customHeight="1">
      <c r="B177" s="40">
        <v>158</v>
      </c>
      <c r="C177" s="40"/>
      <c r="D177" s="41" t="s">
        <v>1294</v>
      </c>
      <c r="E177" s="41"/>
      <c r="F177" s="41"/>
      <c r="H177" s="41" t="s">
        <v>1300</v>
      </c>
      <c r="I177" s="41"/>
      <c r="K177" s="42">
        <v>189.75</v>
      </c>
      <c r="L177" s="42"/>
      <c r="M177" s="42"/>
      <c r="N177" s="42">
        <v>189.75</v>
      </c>
      <c r="O177" s="42"/>
      <c r="Q177" s="43">
        <v>42359</v>
      </c>
      <c r="R177" s="43"/>
      <c r="T177" s="43">
        <v>42387</v>
      </c>
      <c r="U177" s="43"/>
      <c r="V177" s="43"/>
      <c r="W177" s="43">
        <v>42360</v>
      </c>
      <c r="X177" s="43"/>
      <c r="Y177" s="43"/>
      <c r="AA177" s="42">
        <v>189.75</v>
      </c>
      <c r="AB177" s="42"/>
    </row>
    <row r="178" spans="2:28" ht="13.5" customHeight="1">
      <c r="B178" s="40">
        <v>159</v>
      </c>
      <c r="C178" s="40"/>
      <c r="D178" s="41" t="s">
        <v>352</v>
      </c>
      <c r="E178" s="41"/>
      <c r="F178" s="41"/>
      <c r="H178" s="41" t="s">
        <v>1301</v>
      </c>
      <c r="I178" s="41"/>
      <c r="K178" s="42">
        <v>3459</v>
      </c>
      <c r="L178" s="42"/>
      <c r="M178" s="42"/>
      <c r="N178" s="42">
        <v>3459</v>
      </c>
      <c r="O178" s="42"/>
      <c r="Q178" s="43">
        <v>42355</v>
      </c>
      <c r="R178" s="43"/>
      <c r="T178" s="43">
        <v>42367</v>
      </c>
      <c r="U178" s="43"/>
      <c r="V178" s="43"/>
      <c r="W178" s="43">
        <v>42367</v>
      </c>
      <c r="X178" s="43"/>
      <c r="Y178" s="43"/>
      <c r="AA178" s="42">
        <v>3459</v>
      </c>
      <c r="AB178" s="42"/>
    </row>
    <row r="179" spans="2:28" ht="13.5" customHeight="1">
      <c r="B179" s="40">
        <v>160</v>
      </c>
      <c r="C179" s="40"/>
      <c r="D179" s="41" t="s">
        <v>1072</v>
      </c>
      <c r="E179" s="41"/>
      <c r="F179" s="41"/>
      <c r="H179" s="41" t="s">
        <v>1302</v>
      </c>
      <c r="I179" s="41"/>
      <c r="K179" s="42">
        <v>123.24000000000001</v>
      </c>
      <c r="L179" s="42"/>
      <c r="M179" s="42"/>
      <c r="N179" s="42">
        <v>123.24000000000001</v>
      </c>
      <c r="O179" s="42"/>
      <c r="Q179" s="43">
        <v>42354</v>
      </c>
      <c r="R179" s="43"/>
      <c r="T179" s="43">
        <v>42368</v>
      </c>
      <c r="U179" s="43"/>
      <c r="V179" s="43"/>
      <c r="W179" s="43">
        <v>42360</v>
      </c>
      <c r="X179" s="43"/>
      <c r="Y179" s="43"/>
      <c r="AA179" s="42">
        <v>123.24000000000001</v>
      </c>
      <c r="AB179" s="42"/>
    </row>
    <row r="180" spans="2:28" ht="13.5" customHeight="1">
      <c r="B180" s="40">
        <v>161</v>
      </c>
      <c r="C180" s="40"/>
      <c r="D180" s="41" t="s">
        <v>352</v>
      </c>
      <c r="E180" s="41"/>
      <c r="F180" s="41"/>
      <c r="H180" s="41" t="s">
        <v>1303</v>
      </c>
      <c r="I180" s="41"/>
      <c r="K180" s="42">
        <v>952.9300000000001</v>
      </c>
      <c r="L180" s="42"/>
      <c r="M180" s="42"/>
      <c r="N180" s="42">
        <v>952.9300000000001</v>
      </c>
      <c r="O180" s="42"/>
      <c r="Q180" s="43">
        <v>42366</v>
      </c>
      <c r="R180" s="43"/>
      <c r="T180" s="43">
        <v>42380</v>
      </c>
      <c r="U180" s="43"/>
      <c r="V180" s="43"/>
      <c r="W180" s="43">
        <v>42366</v>
      </c>
      <c r="X180" s="43"/>
      <c r="Y180" s="43"/>
      <c r="AA180" s="42">
        <v>952.9300000000001</v>
      </c>
      <c r="AB180" s="42"/>
    </row>
    <row r="181" spans="2:28" ht="13.5" customHeight="1">
      <c r="B181" s="40">
        <v>162</v>
      </c>
      <c r="C181" s="40"/>
      <c r="D181" s="41" t="s">
        <v>3</v>
      </c>
      <c r="E181" s="41"/>
      <c r="F181" s="41"/>
      <c r="H181" s="41" t="s">
        <v>1304</v>
      </c>
      <c r="I181" s="41"/>
      <c r="K181" s="42">
        <v>865</v>
      </c>
      <c r="L181" s="42"/>
      <c r="M181" s="42"/>
      <c r="N181" s="42">
        <v>865</v>
      </c>
      <c r="O181" s="42"/>
      <c r="Q181" s="43">
        <v>42367</v>
      </c>
      <c r="R181" s="43"/>
      <c r="T181" s="43">
        <v>42381</v>
      </c>
      <c r="U181" s="43"/>
      <c r="V181" s="43"/>
      <c r="W181" s="43">
        <v>42367</v>
      </c>
      <c r="X181" s="43"/>
      <c r="Y181" s="43"/>
      <c r="AA181" s="42">
        <v>865</v>
      </c>
      <c r="AB181" s="42"/>
    </row>
    <row r="182" ht="71.25" customHeight="1"/>
    <row r="183" ht="29.25" customHeight="1"/>
  </sheetData>
  <sheetProtection/>
  <mergeCells count="1487">
    <mergeCell ref="Q181:R181"/>
    <mergeCell ref="T181:V181"/>
    <mergeCell ref="T180:V180"/>
    <mergeCell ref="W180:Y180"/>
    <mergeCell ref="AA180:AB180"/>
    <mergeCell ref="W181:Y181"/>
    <mergeCell ref="AA181:AB181"/>
    <mergeCell ref="Q180:R180"/>
    <mergeCell ref="B181:C181"/>
    <mergeCell ref="D181:F181"/>
    <mergeCell ref="H181:I181"/>
    <mergeCell ref="K181:M181"/>
    <mergeCell ref="N181:O181"/>
    <mergeCell ref="B180:C180"/>
    <mergeCell ref="D180:F180"/>
    <mergeCell ref="H180:I180"/>
    <mergeCell ref="K180:M180"/>
    <mergeCell ref="N180:O180"/>
    <mergeCell ref="AA178:AB178"/>
    <mergeCell ref="B179:C179"/>
    <mergeCell ref="D179:F179"/>
    <mergeCell ref="H179:I179"/>
    <mergeCell ref="K179:M179"/>
    <mergeCell ref="N179:O179"/>
    <mergeCell ref="Q179:R179"/>
    <mergeCell ref="T179:V179"/>
    <mergeCell ref="W179:Y179"/>
    <mergeCell ref="AA179:AB179"/>
    <mergeCell ref="W177:Y177"/>
    <mergeCell ref="AA177:AB177"/>
    <mergeCell ref="B178:C178"/>
    <mergeCell ref="D178:F178"/>
    <mergeCell ref="H178:I178"/>
    <mergeCell ref="K178:M178"/>
    <mergeCell ref="N178:O178"/>
    <mergeCell ref="Q178:R178"/>
    <mergeCell ref="T178:V178"/>
    <mergeCell ref="W178:Y178"/>
    <mergeCell ref="T176:V176"/>
    <mergeCell ref="W176:Y176"/>
    <mergeCell ref="AA176:AB176"/>
    <mergeCell ref="B177:C177"/>
    <mergeCell ref="D177:F177"/>
    <mergeCell ref="H177:I177"/>
    <mergeCell ref="K177:M177"/>
    <mergeCell ref="N177:O177"/>
    <mergeCell ref="Q177:R177"/>
    <mergeCell ref="T177:V177"/>
    <mergeCell ref="B176:C176"/>
    <mergeCell ref="D176:F176"/>
    <mergeCell ref="H176:I176"/>
    <mergeCell ref="K176:M176"/>
    <mergeCell ref="N176:O176"/>
    <mergeCell ref="Q176:R176"/>
    <mergeCell ref="AA174:AB174"/>
    <mergeCell ref="B175:C175"/>
    <mergeCell ref="D175:F175"/>
    <mergeCell ref="H175:I175"/>
    <mergeCell ref="K175:M175"/>
    <mergeCell ref="N175:O175"/>
    <mergeCell ref="Q175:R175"/>
    <mergeCell ref="T175:V175"/>
    <mergeCell ref="W175:Y175"/>
    <mergeCell ref="AA175:AB175"/>
    <mergeCell ref="W173:Y173"/>
    <mergeCell ref="AA173:AB173"/>
    <mergeCell ref="B174:C174"/>
    <mergeCell ref="D174:F174"/>
    <mergeCell ref="H174:I174"/>
    <mergeCell ref="K174:M174"/>
    <mergeCell ref="N174:O174"/>
    <mergeCell ref="Q174:R174"/>
    <mergeCell ref="T174:V174"/>
    <mergeCell ref="W174:Y174"/>
    <mergeCell ref="T172:V172"/>
    <mergeCell ref="W172:Y172"/>
    <mergeCell ref="AA172:AB172"/>
    <mergeCell ref="B173:C173"/>
    <mergeCell ref="D173:F173"/>
    <mergeCell ref="H173:I173"/>
    <mergeCell ref="K173:M173"/>
    <mergeCell ref="N173:O173"/>
    <mergeCell ref="Q173:R173"/>
    <mergeCell ref="T173:V173"/>
    <mergeCell ref="B172:C172"/>
    <mergeCell ref="D172:F172"/>
    <mergeCell ref="H172:I172"/>
    <mergeCell ref="K172:M172"/>
    <mergeCell ref="N172:O172"/>
    <mergeCell ref="Q172:R172"/>
    <mergeCell ref="AA170:AB170"/>
    <mergeCell ref="B171:C171"/>
    <mergeCell ref="D171:F171"/>
    <mergeCell ref="H171:I171"/>
    <mergeCell ref="K171:M171"/>
    <mergeCell ref="N171:O171"/>
    <mergeCell ref="Q171:R171"/>
    <mergeCell ref="T171:V171"/>
    <mergeCell ref="W171:Y171"/>
    <mergeCell ref="AA171:AB171"/>
    <mergeCell ref="W169:Y169"/>
    <mergeCell ref="AA169:AB169"/>
    <mergeCell ref="B170:C170"/>
    <mergeCell ref="D170:F170"/>
    <mergeCell ref="H170:I170"/>
    <mergeCell ref="K170:M170"/>
    <mergeCell ref="N170:O170"/>
    <mergeCell ref="Q170:R170"/>
    <mergeCell ref="T170:V170"/>
    <mergeCell ref="W170:Y170"/>
    <mergeCell ref="T168:V168"/>
    <mergeCell ref="W168:Y168"/>
    <mergeCell ref="AA168:AB168"/>
    <mergeCell ref="B169:C169"/>
    <mergeCell ref="D169:F169"/>
    <mergeCell ref="H169:I169"/>
    <mergeCell ref="K169:M169"/>
    <mergeCell ref="N169:O169"/>
    <mergeCell ref="Q169:R169"/>
    <mergeCell ref="T169:V169"/>
    <mergeCell ref="B168:C168"/>
    <mergeCell ref="D168:F168"/>
    <mergeCell ref="H168:I168"/>
    <mergeCell ref="K168:M168"/>
    <mergeCell ref="N168:O168"/>
    <mergeCell ref="Q168:R168"/>
    <mergeCell ref="AA166:AB166"/>
    <mergeCell ref="B167:C167"/>
    <mergeCell ref="D167:F167"/>
    <mergeCell ref="H167:I167"/>
    <mergeCell ref="K167:M167"/>
    <mergeCell ref="N167:O167"/>
    <mergeCell ref="Q167:R167"/>
    <mergeCell ref="T167:V167"/>
    <mergeCell ref="W167:Y167"/>
    <mergeCell ref="AA167:AB167"/>
    <mergeCell ref="W165:Y165"/>
    <mergeCell ref="AA165:AB165"/>
    <mergeCell ref="B166:C166"/>
    <mergeCell ref="D166:F166"/>
    <mergeCell ref="H166:I166"/>
    <mergeCell ref="K166:M166"/>
    <mergeCell ref="N166:O166"/>
    <mergeCell ref="Q166:R166"/>
    <mergeCell ref="T166:V166"/>
    <mergeCell ref="W166:Y166"/>
    <mergeCell ref="T164:V164"/>
    <mergeCell ref="W164:Y164"/>
    <mergeCell ref="AA164:AB164"/>
    <mergeCell ref="B165:C165"/>
    <mergeCell ref="D165:F165"/>
    <mergeCell ref="H165:I165"/>
    <mergeCell ref="K165:M165"/>
    <mergeCell ref="N165:O165"/>
    <mergeCell ref="Q165:R165"/>
    <mergeCell ref="T165:V165"/>
    <mergeCell ref="B164:C164"/>
    <mergeCell ref="D164:F164"/>
    <mergeCell ref="H164:I164"/>
    <mergeCell ref="K164:M164"/>
    <mergeCell ref="N164:O164"/>
    <mergeCell ref="Q164:R164"/>
    <mergeCell ref="AA162:AB162"/>
    <mergeCell ref="B163:C163"/>
    <mergeCell ref="D163:F163"/>
    <mergeCell ref="H163:I163"/>
    <mergeCell ref="K163:M163"/>
    <mergeCell ref="N163:O163"/>
    <mergeCell ref="Q163:R163"/>
    <mergeCell ref="T163:V163"/>
    <mergeCell ref="W163:Y163"/>
    <mergeCell ref="AA163:AB163"/>
    <mergeCell ref="W161:Y161"/>
    <mergeCell ref="AA161:AB161"/>
    <mergeCell ref="B162:C162"/>
    <mergeCell ref="D162:F162"/>
    <mergeCell ref="H162:I162"/>
    <mergeCell ref="K162:M162"/>
    <mergeCell ref="N162:O162"/>
    <mergeCell ref="Q162:R162"/>
    <mergeCell ref="T162:V162"/>
    <mergeCell ref="W162:Y162"/>
    <mergeCell ref="T160:V160"/>
    <mergeCell ref="W160:Y160"/>
    <mergeCell ref="AA160:AB160"/>
    <mergeCell ref="B161:C161"/>
    <mergeCell ref="D161:F161"/>
    <mergeCell ref="H161:I161"/>
    <mergeCell ref="K161:M161"/>
    <mergeCell ref="N161:O161"/>
    <mergeCell ref="Q161:R161"/>
    <mergeCell ref="T161:V161"/>
    <mergeCell ref="B160:C160"/>
    <mergeCell ref="D160:F160"/>
    <mergeCell ref="H160:I160"/>
    <mergeCell ref="K160:M160"/>
    <mergeCell ref="N160:O160"/>
    <mergeCell ref="Q160:R160"/>
    <mergeCell ref="AA158:AB158"/>
    <mergeCell ref="B159:C159"/>
    <mergeCell ref="D159:F159"/>
    <mergeCell ref="H159:I159"/>
    <mergeCell ref="K159:M159"/>
    <mergeCell ref="N159:O159"/>
    <mergeCell ref="Q159:R159"/>
    <mergeCell ref="T159:V159"/>
    <mergeCell ref="W159:Y159"/>
    <mergeCell ref="AA159:AB159"/>
    <mergeCell ref="W157:Y157"/>
    <mergeCell ref="AA157:AB157"/>
    <mergeCell ref="B158:C158"/>
    <mergeCell ref="D158:F158"/>
    <mergeCell ref="H158:I158"/>
    <mergeCell ref="K158:M158"/>
    <mergeCell ref="N158:O158"/>
    <mergeCell ref="Q158:R158"/>
    <mergeCell ref="T158:V158"/>
    <mergeCell ref="W158:Y158"/>
    <mergeCell ref="T156:V156"/>
    <mergeCell ref="W156:Y156"/>
    <mergeCell ref="AA156:AB156"/>
    <mergeCell ref="B157:C157"/>
    <mergeCell ref="D157:F157"/>
    <mergeCell ref="H157:I157"/>
    <mergeCell ref="K157:M157"/>
    <mergeCell ref="N157:O157"/>
    <mergeCell ref="Q157:R157"/>
    <mergeCell ref="T157:V157"/>
    <mergeCell ref="B156:C156"/>
    <mergeCell ref="D156:F156"/>
    <mergeCell ref="H156:I156"/>
    <mergeCell ref="K156:M156"/>
    <mergeCell ref="N156:O156"/>
    <mergeCell ref="Q156:R156"/>
    <mergeCell ref="AA154:AB154"/>
    <mergeCell ref="B155:C155"/>
    <mergeCell ref="D155:F155"/>
    <mergeCell ref="H155:I155"/>
    <mergeCell ref="K155:M155"/>
    <mergeCell ref="N155:O155"/>
    <mergeCell ref="Q155:R155"/>
    <mergeCell ref="T155:V155"/>
    <mergeCell ref="W155:Y155"/>
    <mergeCell ref="AA155:AB155"/>
    <mergeCell ref="W153:Y153"/>
    <mergeCell ref="AA153:AB153"/>
    <mergeCell ref="B154:C154"/>
    <mergeCell ref="D154:F154"/>
    <mergeCell ref="H154:I154"/>
    <mergeCell ref="K154:M154"/>
    <mergeCell ref="N154:O154"/>
    <mergeCell ref="Q154:R154"/>
    <mergeCell ref="T154:V154"/>
    <mergeCell ref="W154:Y154"/>
    <mergeCell ref="T152:V152"/>
    <mergeCell ref="W152:Y152"/>
    <mergeCell ref="AA152:AB152"/>
    <mergeCell ref="B153:C153"/>
    <mergeCell ref="D153:F153"/>
    <mergeCell ref="H153:I153"/>
    <mergeCell ref="K153:M153"/>
    <mergeCell ref="N153:O153"/>
    <mergeCell ref="Q153:R153"/>
    <mergeCell ref="T153:V153"/>
    <mergeCell ref="B152:C152"/>
    <mergeCell ref="D152:F152"/>
    <mergeCell ref="H152:I152"/>
    <mergeCell ref="K152:M152"/>
    <mergeCell ref="N152:O152"/>
    <mergeCell ref="Q152:R152"/>
    <mergeCell ref="AA150:AB150"/>
    <mergeCell ref="B151:C151"/>
    <mergeCell ref="D151:F151"/>
    <mergeCell ref="H151:I151"/>
    <mergeCell ref="K151:M151"/>
    <mergeCell ref="N151:O151"/>
    <mergeCell ref="Q151:R151"/>
    <mergeCell ref="T151:V151"/>
    <mergeCell ref="W151:Y151"/>
    <mergeCell ref="AA151:AB151"/>
    <mergeCell ref="W149:Y149"/>
    <mergeCell ref="AA149:AB149"/>
    <mergeCell ref="B150:C150"/>
    <mergeCell ref="D150:F150"/>
    <mergeCell ref="H150:I150"/>
    <mergeCell ref="K150:M150"/>
    <mergeCell ref="N150:O150"/>
    <mergeCell ref="Q150:R150"/>
    <mergeCell ref="T150:V150"/>
    <mergeCell ref="W150:Y150"/>
    <mergeCell ref="T148:V148"/>
    <mergeCell ref="W148:Y148"/>
    <mergeCell ref="AA148:AB148"/>
    <mergeCell ref="B149:C149"/>
    <mergeCell ref="D149:F149"/>
    <mergeCell ref="H149:I149"/>
    <mergeCell ref="K149:M149"/>
    <mergeCell ref="N149:O149"/>
    <mergeCell ref="Q149:R149"/>
    <mergeCell ref="T149:V149"/>
    <mergeCell ref="B148:C148"/>
    <mergeCell ref="D148:F148"/>
    <mergeCell ref="H148:I148"/>
    <mergeCell ref="K148:M148"/>
    <mergeCell ref="N148:O148"/>
    <mergeCell ref="Q148:R148"/>
    <mergeCell ref="AA146:AB146"/>
    <mergeCell ref="B147:C147"/>
    <mergeCell ref="D147:F147"/>
    <mergeCell ref="H147:I147"/>
    <mergeCell ref="K147:M147"/>
    <mergeCell ref="N147:O147"/>
    <mergeCell ref="Q147:R147"/>
    <mergeCell ref="T147:V147"/>
    <mergeCell ref="W147:Y147"/>
    <mergeCell ref="AA147:AB147"/>
    <mergeCell ref="W145:Y145"/>
    <mergeCell ref="AA145:AB145"/>
    <mergeCell ref="B146:C146"/>
    <mergeCell ref="D146:F146"/>
    <mergeCell ref="H146:I146"/>
    <mergeCell ref="K146:M146"/>
    <mergeCell ref="N146:O146"/>
    <mergeCell ref="Q146:R146"/>
    <mergeCell ref="T146:V146"/>
    <mergeCell ref="W146:Y146"/>
    <mergeCell ref="T144:V144"/>
    <mergeCell ref="W144:Y144"/>
    <mergeCell ref="AA144:AB144"/>
    <mergeCell ref="B145:C145"/>
    <mergeCell ref="D145:F145"/>
    <mergeCell ref="H145:I145"/>
    <mergeCell ref="K145:M145"/>
    <mergeCell ref="N145:O145"/>
    <mergeCell ref="Q145:R145"/>
    <mergeCell ref="T145:V145"/>
    <mergeCell ref="B144:C144"/>
    <mergeCell ref="D144:F144"/>
    <mergeCell ref="H144:I144"/>
    <mergeCell ref="K144:M144"/>
    <mergeCell ref="N144:O144"/>
    <mergeCell ref="Q144:R144"/>
    <mergeCell ref="AA142:AB142"/>
    <mergeCell ref="B143:C143"/>
    <mergeCell ref="D143:F143"/>
    <mergeCell ref="H143:I143"/>
    <mergeCell ref="K143:M143"/>
    <mergeCell ref="N143:O143"/>
    <mergeCell ref="Q143:R143"/>
    <mergeCell ref="T143:V143"/>
    <mergeCell ref="W143:Y143"/>
    <mergeCell ref="AA143:AB143"/>
    <mergeCell ref="W141:Y141"/>
    <mergeCell ref="AA141:AB141"/>
    <mergeCell ref="B142:C142"/>
    <mergeCell ref="D142:F142"/>
    <mergeCell ref="H142:I142"/>
    <mergeCell ref="K142:M142"/>
    <mergeCell ref="N142:O142"/>
    <mergeCell ref="Q142:R142"/>
    <mergeCell ref="T142:V142"/>
    <mergeCell ref="W142:Y142"/>
    <mergeCell ref="T140:V140"/>
    <mergeCell ref="W140:Y140"/>
    <mergeCell ref="AA140:AB140"/>
    <mergeCell ref="B141:C141"/>
    <mergeCell ref="D141:F141"/>
    <mergeCell ref="H141:I141"/>
    <mergeCell ref="K141:M141"/>
    <mergeCell ref="N141:O141"/>
    <mergeCell ref="Q141:R141"/>
    <mergeCell ref="T141:V141"/>
    <mergeCell ref="B140:C140"/>
    <mergeCell ref="D140:F140"/>
    <mergeCell ref="H140:I140"/>
    <mergeCell ref="K140:M140"/>
    <mergeCell ref="N140:O140"/>
    <mergeCell ref="Q140:R140"/>
    <mergeCell ref="AA138:AB138"/>
    <mergeCell ref="B139:C139"/>
    <mergeCell ref="D139:F139"/>
    <mergeCell ref="H139:I139"/>
    <mergeCell ref="K139:M139"/>
    <mergeCell ref="N139:O139"/>
    <mergeCell ref="Q139:R139"/>
    <mergeCell ref="T139:V139"/>
    <mergeCell ref="W139:Y139"/>
    <mergeCell ref="AA139:AB139"/>
    <mergeCell ref="W137:Y137"/>
    <mergeCell ref="AA137:AB137"/>
    <mergeCell ref="B138:C138"/>
    <mergeCell ref="D138:F138"/>
    <mergeCell ref="H138:I138"/>
    <mergeCell ref="K138:M138"/>
    <mergeCell ref="N138:O138"/>
    <mergeCell ref="Q138:R138"/>
    <mergeCell ref="T138:V138"/>
    <mergeCell ref="W138:Y138"/>
    <mergeCell ref="T136:V136"/>
    <mergeCell ref="W136:Y136"/>
    <mergeCell ref="AA136:AB136"/>
    <mergeCell ref="B137:C137"/>
    <mergeCell ref="D137:F137"/>
    <mergeCell ref="H137:I137"/>
    <mergeCell ref="K137:M137"/>
    <mergeCell ref="N137:O137"/>
    <mergeCell ref="Q137:R137"/>
    <mergeCell ref="T137:V137"/>
    <mergeCell ref="B136:C136"/>
    <mergeCell ref="D136:F136"/>
    <mergeCell ref="H136:I136"/>
    <mergeCell ref="K136:M136"/>
    <mergeCell ref="N136:O136"/>
    <mergeCell ref="Q136:R136"/>
    <mergeCell ref="AA134:AB134"/>
    <mergeCell ref="B135:C135"/>
    <mergeCell ref="D135:F135"/>
    <mergeCell ref="H135:I135"/>
    <mergeCell ref="K135:M135"/>
    <mergeCell ref="N135:O135"/>
    <mergeCell ref="Q135:R135"/>
    <mergeCell ref="T135:V135"/>
    <mergeCell ref="W135:Y135"/>
    <mergeCell ref="AA135:AB135"/>
    <mergeCell ref="W133:Y133"/>
    <mergeCell ref="AA133:AB133"/>
    <mergeCell ref="B134:C134"/>
    <mergeCell ref="D134:F134"/>
    <mergeCell ref="H134:I134"/>
    <mergeCell ref="K134:M134"/>
    <mergeCell ref="N134:O134"/>
    <mergeCell ref="Q134:R134"/>
    <mergeCell ref="T134:V134"/>
    <mergeCell ref="W134:Y134"/>
    <mergeCell ref="T132:V132"/>
    <mergeCell ref="W132:Y132"/>
    <mergeCell ref="AA132:AB132"/>
    <mergeCell ref="B133:C133"/>
    <mergeCell ref="D133:F133"/>
    <mergeCell ref="H133:I133"/>
    <mergeCell ref="K133:M133"/>
    <mergeCell ref="N133:O133"/>
    <mergeCell ref="Q133:R133"/>
    <mergeCell ref="T133:V133"/>
    <mergeCell ref="B132:C132"/>
    <mergeCell ref="D132:F132"/>
    <mergeCell ref="H132:I132"/>
    <mergeCell ref="K132:M132"/>
    <mergeCell ref="N132:O132"/>
    <mergeCell ref="Q132:R132"/>
    <mergeCell ref="AA130:AB130"/>
    <mergeCell ref="B131:C131"/>
    <mergeCell ref="D131:F131"/>
    <mergeCell ref="H131:I131"/>
    <mergeCell ref="K131:M131"/>
    <mergeCell ref="N131:O131"/>
    <mergeCell ref="Q131:R131"/>
    <mergeCell ref="T131:V131"/>
    <mergeCell ref="W131:Y131"/>
    <mergeCell ref="AA131:AB131"/>
    <mergeCell ref="W129:Y129"/>
    <mergeCell ref="AA129:AB129"/>
    <mergeCell ref="B130:C130"/>
    <mergeCell ref="D130:F130"/>
    <mergeCell ref="H130:I130"/>
    <mergeCell ref="K130:M130"/>
    <mergeCell ref="N130:O130"/>
    <mergeCell ref="Q130:R130"/>
    <mergeCell ref="T130:V130"/>
    <mergeCell ref="W130:Y130"/>
    <mergeCell ref="T128:V128"/>
    <mergeCell ref="W128:Y128"/>
    <mergeCell ref="AA128:AB128"/>
    <mergeCell ref="B129:C129"/>
    <mergeCell ref="D129:F129"/>
    <mergeCell ref="H129:I129"/>
    <mergeCell ref="K129:M129"/>
    <mergeCell ref="N129:O129"/>
    <mergeCell ref="Q129:R129"/>
    <mergeCell ref="T129:V129"/>
    <mergeCell ref="B128:C128"/>
    <mergeCell ref="D128:F128"/>
    <mergeCell ref="H128:I128"/>
    <mergeCell ref="K128:M128"/>
    <mergeCell ref="N128:O128"/>
    <mergeCell ref="Q128:R128"/>
    <mergeCell ref="AA126:AB126"/>
    <mergeCell ref="B127:C127"/>
    <mergeCell ref="D127:F127"/>
    <mergeCell ref="H127:I127"/>
    <mergeCell ref="K127:M127"/>
    <mergeCell ref="N127:O127"/>
    <mergeCell ref="Q127:R127"/>
    <mergeCell ref="T127:V127"/>
    <mergeCell ref="W127:Y127"/>
    <mergeCell ref="AA127:AB127"/>
    <mergeCell ref="W125:Y125"/>
    <mergeCell ref="AA125:AB125"/>
    <mergeCell ref="B126:C126"/>
    <mergeCell ref="D126:F126"/>
    <mergeCell ref="H126:I126"/>
    <mergeCell ref="K126:M126"/>
    <mergeCell ref="N126:O126"/>
    <mergeCell ref="Q126:R126"/>
    <mergeCell ref="T126:V126"/>
    <mergeCell ref="W126:Y126"/>
    <mergeCell ref="T124:V124"/>
    <mergeCell ref="W124:Y124"/>
    <mergeCell ref="AA124:AB124"/>
    <mergeCell ref="B125:C125"/>
    <mergeCell ref="D125:F125"/>
    <mergeCell ref="H125:I125"/>
    <mergeCell ref="K125:M125"/>
    <mergeCell ref="N125:O125"/>
    <mergeCell ref="Q125:R125"/>
    <mergeCell ref="T125:V125"/>
    <mergeCell ref="B124:C124"/>
    <mergeCell ref="D124:F124"/>
    <mergeCell ref="H124:I124"/>
    <mergeCell ref="K124:M124"/>
    <mergeCell ref="N124:O124"/>
    <mergeCell ref="Q124:R124"/>
    <mergeCell ref="AA122:AB122"/>
    <mergeCell ref="B123:C123"/>
    <mergeCell ref="D123:F123"/>
    <mergeCell ref="H123:I123"/>
    <mergeCell ref="K123:M123"/>
    <mergeCell ref="N123:O123"/>
    <mergeCell ref="Q123:R123"/>
    <mergeCell ref="T123:V123"/>
    <mergeCell ref="W123:Y123"/>
    <mergeCell ref="AA123:AB123"/>
    <mergeCell ref="W121:Y121"/>
    <mergeCell ref="AA121:AB121"/>
    <mergeCell ref="B122:C122"/>
    <mergeCell ref="D122:F122"/>
    <mergeCell ref="H122:I122"/>
    <mergeCell ref="K122:M122"/>
    <mergeCell ref="N122:O122"/>
    <mergeCell ref="Q122:R122"/>
    <mergeCell ref="T122:V122"/>
    <mergeCell ref="W122:Y122"/>
    <mergeCell ref="T120:V120"/>
    <mergeCell ref="W120:Y120"/>
    <mergeCell ref="AA120:AB120"/>
    <mergeCell ref="B121:C121"/>
    <mergeCell ref="D121:F121"/>
    <mergeCell ref="H121:I121"/>
    <mergeCell ref="K121:M121"/>
    <mergeCell ref="N121:O121"/>
    <mergeCell ref="Q121:R121"/>
    <mergeCell ref="T121:V121"/>
    <mergeCell ref="B120:C120"/>
    <mergeCell ref="D120:F120"/>
    <mergeCell ref="H120:I120"/>
    <mergeCell ref="K120:M120"/>
    <mergeCell ref="N120:O120"/>
    <mergeCell ref="Q120:R120"/>
    <mergeCell ref="AA118:AB118"/>
    <mergeCell ref="B119:C119"/>
    <mergeCell ref="D119:F119"/>
    <mergeCell ref="H119:I119"/>
    <mergeCell ref="K119:M119"/>
    <mergeCell ref="N119:O119"/>
    <mergeCell ref="Q119:R119"/>
    <mergeCell ref="T119:V119"/>
    <mergeCell ref="W119:Y119"/>
    <mergeCell ref="AA119:AB119"/>
    <mergeCell ref="W117:Y117"/>
    <mergeCell ref="AA117:AB117"/>
    <mergeCell ref="B118:C118"/>
    <mergeCell ref="D118:F118"/>
    <mergeCell ref="H118:I118"/>
    <mergeCell ref="K118:M118"/>
    <mergeCell ref="N118:O118"/>
    <mergeCell ref="Q118:R118"/>
    <mergeCell ref="T118:V118"/>
    <mergeCell ref="W118:Y118"/>
    <mergeCell ref="T116:V116"/>
    <mergeCell ref="W116:Y116"/>
    <mergeCell ref="AA116:AB116"/>
    <mergeCell ref="B117:C117"/>
    <mergeCell ref="D117:F117"/>
    <mergeCell ref="H117:I117"/>
    <mergeCell ref="K117:M117"/>
    <mergeCell ref="N117:O117"/>
    <mergeCell ref="Q117:R117"/>
    <mergeCell ref="T117:V117"/>
    <mergeCell ref="B116:C116"/>
    <mergeCell ref="D116:F116"/>
    <mergeCell ref="H116:I116"/>
    <mergeCell ref="K116:M116"/>
    <mergeCell ref="N116:O116"/>
    <mergeCell ref="Q116:R116"/>
    <mergeCell ref="AA114:AB114"/>
    <mergeCell ref="B115:C115"/>
    <mergeCell ref="D115:F115"/>
    <mergeCell ref="H115:I115"/>
    <mergeCell ref="K115:M115"/>
    <mergeCell ref="N115:O115"/>
    <mergeCell ref="Q115:R115"/>
    <mergeCell ref="T115:V115"/>
    <mergeCell ref="W115:Y115"/>
    <mergeCell ref="AA115:AB115"/>
    <mergeCell ref="W113:Y113"/>
    <mergeCell ref="AA113:AB113"/>
    <mergeCell ref="B114:C114"/>
    <mergeCell ref="D114:F114"/>
    <mergeCell ref="H114:I114"/>
    <mergeCell ref="K114:M114"/>
    <mergeCell ref="N114:O114"/>
    <mergeCell ref="Q114:R114"/>
    <mergeCell ref="T114:V114"/>
    <mergeCell ref="W114:Y114"/>
    <mergeCell ref="T112:V112"/>
    <mergeCell ref="W112:Y112"/>
    <mergeCell ref="AA112:AB112"/>
    <mergeCell ref="B113:C113"/>
    <mergeCell ref="D113:F113"/>
    <mergeCell ref="H113:I113"/>
    <mergeCell ref="K113:M113"/>
    <mergeCell ref="N113:O113"/>
    <mergeCell ref="Q113:R113"/>
    <mergeCell ref="T113:V113"/>
    <mergeCell ref="B112:C112"/>
    <mergeCell ref="D112:F112"/>
    <mergeCell ref="H112:I112"/>
    <mergeCell ref="K112:M112"/>
    <mergeCell ref="N112:O112"/>
    <mergeCell ref="Q112:R112"/>
    <mergeCell ref="AA110:AB110"/>
    <mergeCell ref="B111:C111"/>
    <mergeCell ref="D111:F111"/>
    <mergeCell ref="H111:I111"/>
    <mergeCell ref="K111:M111"/>
    <mergeCell ref="N111:O111"/>
    <mergeCell ref="Q111:R111"/>
    <mergeCell ref="T111:V111"/>
    <mergeCell ref="W111:Y111"/>
    <mergeCell ref="AA111:AB111"/>
    <mergeCell ref="W109:Y109"/>
    <mergeCell ref="AA109:AB109"/>
    <mergeCell ref="B110:C110"/>
    <mergeCell ref="D110:F110"/>
    <mergeCell ref="H110:I110"/>
    <mergeCell ref="K110:M110"/>
    <mergeCell ref="N110:O110"/>
    <mergeCell ref="Q110:R110"/>
    <mergeCell ref="T110:V110"/>
    <mergeCell ref="W110:Y110"/>
    <mergeCell ref="T108:V108"/>
    <mergeCell ref="W108:Y108"/>
    <mergeCell ref="AA108:AB108"/>
    <mergeCell ref="B109:C109"/>
    <mergeCell ref="D109:F109"/>
    <mergeCell ref="H109:I109"/>
    <mergeCell ref="K109:M109"/>
    <mergeCell ref="N109:O109"/>
    <mergeCell ref="Q109:R109"/>
    <mergeCell ref="T109:V109"/>
    <mergeCell ref="B108:C108"/>
    <mergeCell ref="D108:F108"/>
    <mergeCell ref="H108:I108"/>
    <mergeCell ref="K108:M108"/>
    <mergeCell ref="N108:O108"/>
    <mergeCell ref="Q108:R108"/>
    <mergeCell ref="AA106:AB106"/>
    <mergeCell ref="B107:C107"/>
    <mergeCell ref="D107:F107"/>
    <mergeCell ref="H107:I107"/>
    <mergeCell ref="K107:M107"/>
    <mergeCell ref="N107:O107"/>
    <mergeCell ref="Q107:R107"/>
    <mergeCell ref="T107:V107"/>
    <mergeCell ref="W107:Y107"/>
    <mergeCell ref="AA107:AB107"/>
    <mergeCell ref="W105:Y105"/>
    <mergeCell ref="AA105:AB105"/>
    <mergeCell ref="B106:C106"/>
    <mergeCell ref="D106:F106"/>
    <mergeCell ref="H106:I106"/>
    <mergeCell ref="K106:M106"/>
    <mergeCell ref="N106:O106"/>
    <mergeCell ref="Q106:R106"/>
    <mergeCell ref="T106:V106"/>
    <mergeCell ref="W106:Y106"/>
    <mergeCell ref="T104:V104"/>
    <mergeCell ref="W104:Y104"/>
    <mergeCell ref="AA104:AB104"/>
    <mergeCell ref="B105:C105"/>
    <mergeCell ref="D105:F105"/>
    <mergeCell ref="H105:I105"/>
    <mergeCell ref="K105:M105"/>
    <mergeCell ref="N105:O105"/>
    <mergeCell ref="Q105:R105"/>
    <mergeCell ref="T105:V105"/>
    <mergeCell ref="B104:C104"/>
    <mergeCell ref="D104:F104"/>
    <mergeCell ref="H104:I104"/>
    <mergeCell ref="K104:M104"/>
    <mergeCell ref="N104:O104"/>
    <mergeCell ref="Q104:R104"/>
    <mergeCell ref="AA102:AB102"/>
    <mergeCell ref="B103:C103"/>
    <mergeCell ref="D103:F103"/>
    <mergeCell ref="H103:I103"/>
    <mergeCell ref="K103:M103"/>
    <mergeCell ref="N103:O103"/>
    <mergeCell ref="Q103:R103"/>
    <mergeCell ref="T103:V103"/>
    <mergeCell ref="W103:Y103"/>
    <mergeCell ref="AA103:AB103"/>
    <mergeCell ref="W101:Y101"/>
    <mergeCell ref="AA101:AB101"/>
    <mergeCell ref="B102:C102"/>
    <mergeCell ref="D102:F102"/>
    <mergeCell ref="H102:I102"/>
    <mergeCell ref="K102:M102"/>
    <mergeCell ref="N102:O102"/>
    <mergeCell ref="Q102:R102"/>
    <mergeCell ref="T102:V102"/>
    <mergeCell ref="W102:Y102"/>
    <mergeCell ref="T100:V100"/>
    <mergeCell ref="W100:Y100"/>
    <mergeCell ref="AA100:AB100"/>
    <mergeCell ref="B101:C101"/>
    <mergeCell ref="D101:F101"/>
    <mergeCell ref="H101:I101"/>
    <mergeCell ref="K101:M101"/>
    <mergeCell ref="N101:O101"/>
    <mergeCell ref="Q101:R101"/>
    <mergeCell ref="T101:V101"/>
    <mergeCell ref="B100:C100"/>
    <mergeCell ref="D100:F100"/>
    <mergeCell ref="H100:I100"/>
    <mergeCell ref="K100:M100"/>
    <mergeCell ref="N100:O100"/>
    <mergeCell ref="Q100:R100"/>
    <mergeCell ref="AA98:AB98"/>
    <mergeCell ref="B99:C99"/>
    <mergeCell ref="D99:F99"/>
    <mergeCell ref="H99:I99"/>
    <mergeCell ref="K99:M99"/>
    <mergeCell ref="N99:O99"/>
    <mergeCell ref="Q99:R99"/>
    <mergeCell ref="T99:V99"/>
    <mergeCell ref="W99:Y99"/>
    <mergeCell ref="AA99:AB99"/>
    <mergeCell ref="W97:Y97"/>
    <mergeCell ref="AA97:AB97"/>
    <mergeCell ref="B98:C98"/>
    <mergeCell ref="D98:F98"/>
    <mergeCell ref="H98:I98"/>
    <mergeCell ref="K98:M98"/>
    <mergeCell ref="N98:O98"/>
    <mergeCell ref="Q98:R98"/>
    <mergeCell ref="T98:V98"/>
    <mergeCell ref="W98:Y98"/>
    <mergeCell ref="T96:V96"/>
    <mergeCell ref="W96:Y96"/>
    <mergeCell ref="AA96:AB96"/>
    <mergeCell ref="B97:C97"/>
    <mergeCell ref="D97:F97"/>
    <mergeCell ref="H97:I97"/>
    <mergeCell ref="K97:M97"/>
    <mergeCell ref="N97:O97"/>
    <mergeCell ref="Q97:R97"/>
    <mergeCell ref="T97:V97"/>
    <mergeCell ref="B96:C96"/>
    <mergeCell ref="D96:F96"/>
    <mergeCell ref="H96:I96"/>
    <mergeCell ref="K96:M96"/>
    <mergeCell ref="N96:O96"/>
    <mergeCell ref="Q96:R96"/>
    <mergeCell ref="AA94:AB94"/>
    <mergeCell ref="B95:C95"/>
    <mergeCell ref="D95:F95"/>
    <mergeCell ref="H95:I95"/>
    <mergeCell ref="K95:M95"/>
    <mergeCell ref="N95:O95"/>
    <mergeCell ref="Q95:R95"/>
    <mergeCell ref="T95:V95"/>
    <mergeCell ref="W95:Y95"/>
    <mergeCell ref="AA95:AB95"/>
    <mergeCell ref="W93:Y93"/>
    <mergeCell ref="AA93:AB93"/>
    <mergeCell ref="B94:C94"/>
    <mergeCell ref="D94:F94"/>
    <mergeCell ref="H94:I94"/>
    <mergeCell ref="K94:M94"/>
    <mergeCell ref="N94:O94"/>
    <mergeCell ref="Q94:R94"/>
    <mergeCell ref="T94:V94"/>
    <mergeCell ref="W94:Y94"/>
    <mergeCell ref="T92:V92"/>
    <mergeCell ref="W92:Y92"/>
    <mergeCell ref="AA92:AB92"/>
    <mergeCell ref="B93:C93"/>
    <mergeCell ref="D93:F93"/>
    <mergeCell ref="H93:I93"/>
    <mergeCell ref="K93:M93"/>
    <mergeCell ref="N93:O93"/>
    <mergeCell ref="Q93:R93"/>
    <mergeCell ref="T93:V93"/>
    <mergeCell ref="B92:C92"/>
    <mergeCell ref="D92:F92"/>
    <mergeCell ref="H92:I92"/>
    <mergeCell ref="K92:M92"/>
    <mergeCell ref="N92:O92"/>
    <mergeCell ref="Q92:R92"/>
    <mergeCell ref="AA90:AB90"/>
    <mergeCell ref="B91:C91"/>
    <mergeCell ref="D91:F91"/>
    <mergeCell ref="H91:I91"/>
    <mergeCell ref="K91:M91"/>
    <mergeCell ref="N91:O91"/>
    <mergeCell ref="Q91:R91"/>
    <mergeCell ref="T91:V91"/>
    <mergeCell ref="W91:Y91"/>
    <mergeCell ref="AA91:AB91"/>
    <mergeCell ref="W89:Y89"/>
    <mergeCell ref="AA89:AB89"/>
    <mergeCell ref="B90:C90"/>
    <mergeCell ref="D90:F90"/>
    <mergeCell ref="H90:I90"/>
    <mergeCell ref="K90:M90"/>
    <mergeCell ref="N90:O90"/>
    <mergeCell ref="Q90:R90"/>
    <mergeCell ref="T90:V90"/>
    <mergeCell ref="W90:Y90"/>
    <mergeCell ref="T88:V88"/>
    <mergeCell ref="W88:Y88"/>
    <mergeCell ref="AA88:AB88"/>
    <mergeCell ref="B89:C89"/>
    <mergeCell ref="D89:F89"/>
    <mergeCell ref="H89:I89"/>
    <mergeCell ref="K89:M89"/>
    <mergeCell ref="N89:O89"/>
    <mergeCell ref="Q89:R89"/>
    <mergeCell ref="T89:V89"/>
    <mergeCell ref="B88:C88"/>
    <mergeCell ref="D88:F88"/>
    <mergeCell ref="H88:I88"/>
    <mergeCell ref="K88:M88"/>
    <mergeCell ref="N88:O88"/>
    <mergeCell ref="Q88:R88"/>
    <mergeCell ref="AA86:AB86"/>
    <mergeCell ref="B87:C87"/>
    <mergeCell ref="D87:F87"/>
    <mergeCell ref="H87:I87"/>
    <mergeCell ref="K87:M87"/>
    <mergeCell ref="N87:O87"/>
    <mergeCell ref="Q87:R87"/>
    <mergeCell ref="T87:V87"/>
    <mergeCell ref="W87:Y87"/>
    <mergeCell ref="AA87:AB87"/>
    <mergeCell ref="W85:Y85"/>
    <mergeCell ref="AA85:AB85"/>
    <mergeCell ref="B86:C86"/>
    <mergeCell ref="D86:F86"/>
    <mergeCell ref="H86:I86"/>
    <mergeCell ref="K86:M86"/>
    <mergeCell ref="N86:O86"/>
    <mergeCell ref="Q86:R86"/>
    <mergeCell ref="T86:V86"/>
    <mergeCell ref="W86:Y86"/>
    <mergeCell ref="T84:V84"/>
    <mergeCell ref="W84:Y84"/>
    <mergeCell ref="AA84:AB84"/>
    <mergeCell ref="B85:C85"/>
    <mergeCell ref="D85:F85"/>
    <mergeCell ref="H85:I85"/>
    <mergeCell ref="K85:M85"/>
    <mergeCell ref="N85:O85"/>
    <mergeCell ref="Q85:R85"/>
    <mergeCell ref="T85:V85"/>
    <mergeCell ref="B84:C84"/>
    <mergeCell ref="D84:F84"/>
    <mergeCell ref="H84:I84"/>
    <mergeCell ref="K84:M84"/>
    <mergeCell ref="N84:O84"/>
    <mergeCell ref="Q84:R84"/>
    <mergeCell ref="AA82:AB82"/>
    <mergeCell ref="B83:C83"/>
    <mergeCell ref="D83:F83"/>
    <mergeCell ref="H83:I83"/>
    <mergeCell ref="K83:M83"/>
    <mergeCell ref="N83:O83"/>
    <mergeCell ref="Q83:R83"/>
    <mergeCell ref="T83:V83"/>
    <mergeCell ref="W83:Y83"/>
    <mergeCell ref="AA83:AB83"/>
    <mergeCell ref="W81:Y81"/>
    <mergeCell ref="AA81:AB81"/>
    <mergeCell ref="B82:C82"/>
    <mergeCell ref="D82:F82"/>
    <mergeCell ref="H82:I82"/>
    <mergeCell ref="K82:M82"/>
    <mergeCell ref="N82:O82"/>
    <mergeCell ref="Q82:R82"/>
    <mergeCell ref="T82:V82"/>
    <mergeCell ref="W82:Y82"/>
    <mergeCell ref="T80:V80"/>
    <mergeCell ref="W80:Y80"/>
    <mergeCell ref="AA80:AB80"/>
    <mergeCell ref="B81:C81"/>
    <mergeCell ref="D81:F81"/>
    <mergeCell ref="H81:I81"/>
    <mergeCell ref="K81:M81"/>
    <mergeCell ref="N81:O81"/>
    <mergeCell ref="Q81:R81"/>
    <mergeCell ref="T81:V81"/>
    <mergeCell ref="B80:C80"/>
    <mergeCell ref="D80:F80"/>
    <mergeCell ref="H80:I80"/>
    <mergeCell ref="K80:M80"/>
    <mergeCell ref="N80:O80"/>
    <mergeCell ref="Q80:R80"/>
    <mergeCell ref="AA78:AB78"/>
    <mergeCell ref="B79:C79"/>
    <mergeCell ref="D79:F79"/>
    <mergeCell ref="H79:I79"/>
    <mergeCell ref="K79:M79"/>
    <mergeCell ref="N79:O79"/>
    <mergeCell ref="Q79:R79"/>
    <mergeCell ref="T79:V79"/>
    <mergeCell ref="W79:Y79"/>
    <mergeCell ref="AA79:AB79"/>
    <mergeCell ref="W77:Y77"/>
    <mergeCell ref="AA77:AB77"/>
    <mergeCell ref="B78:C78"/>
    <mergeCell ref="D78:F78"/>
    <mergeCell ref="H78:I78"/>
    <mergeCell ref="K78:M78"/>
    <mergeCell ref="N78:O78"/>
    <mergeCell ref="Q78:R78"/>
    <mergeCell ref="T78:V78"/>
    <mergeCell ref="W78:Y78"/>
    <mergeCell ref="T76:V76"/>
    <mergeCell ref="W76:Y76"/>
    <mergeCell ref="AA76:AB76"/>
    <mergeCell ref="B77:C77"/>
    <mergeCell ref="D77:F77"/>
    <mergeCell ref="H77:I77"/>
    <mergeCell ref="K77:M77"/>
    <mergeCell ref="N77:O77"/>
    <mergeCell ref="Q77:R77"/>
    <mergeCell ref="T77:V77"/>
    <mergeCell ref="B76:C76"/>
    <mergeCell ref="D76:F76"/>
    <mergeCell ref="H76:I76"/>
    <mergeCell ref="K76:M76"/>
    <mergeCell ref="N76:O76"/>
    <mergeCell ref="Q76:R76"/>
    <mergeCell ref="AA74:AB74"/>
    <mergeCell ref="B75:C75"/>
    <mergeCell ref="D75:F75"/>
    <mergeCell ref="H75:I75"/>
    <mergeCell ref="K75:M75"/>
    <mergeCell ref="N75:O75"/>
    <mergeCell ref="Q75:R75"/>
    <mergeCell ref="T75:V75"/>
    <mergeCell ref="W75:Y75"/>
    <mergeCell ref="AA75:AB75"/>
    <mergeCell ref="W73:Y73"/>
    <mergeCell ref="AA73:AB73"/>
    <mergeCell ref="B74:C74"/>
    <mergeCell ref="D74:F74"/>
    <mergeCell ref="H74:I74"/>
    <mergeCell ref="K74:M74"/>
    <mergeCell ref="N74:O74"/>
    <mergeCell ref="Q74:R74"/>
    <mergeCell ref="T74:V74"/>
    <mergeCell ref="W74:Y74"/>
    <mergeCell ref="T72:V72"/>
    <mergeCell ref="W72:Y72"/>
    <mergeCell ref="AA72:AB72"/>
    <mergeCell ref="B73:C73"/>
    <mergeCell ref="D73:F73"/>
    <mergeCell ref="H73:I73"/>
    <mergeCell ref="K73:M73"/>
    <mergeCell ref="N73:O73"/>
    <mergeCell ref="Q73:R73"/>
    <mergeCell ref="T73:V73"/>
    <mergeCell ref="B72:C72"/>
    <mergeCell ref="D72:F72"/>
    <mergeCell ref="H72:I72"/>
    <mergeCell ref="K72:M72"/>
    <mergeCell ref="N72:O72"/>
    <mergeCell ref="Q72:R72"/>
    <mergeCell ref="AA70:AB70"/>
    <mergeCell ref="B71:C71"/>
    <mergeCell ref="D71:F71"/>
    <mergeCell ref="H71:I71"/>
    <mergeCell ref="K71:M71"/>
    <mergeCell ref="N71:O71"/>
    <mergeCell ref="Q71:R71"/>
    <mergeCell ref="T71:V71"/>
    <mergeCell ref="W71:Y71"/>
    <mergeCell ref="AA71:AB71"/>
    <mergeCell ref="W69:Y69"/>
    <mergeCell ref="AA69:AB69"/>
    <mergeCell ref="B70:C70"/>
    <mergeCell ref="D70:F70"/>
    <mergeCell ref="H70:I70"/>
    <mergeCell ref="K70:M70"/>
    <mergeCell ref="N70:O70"/>
    <mergeCell ref="Q70:R70"/>
    <mergeCell ref="T70:V70"/>
    <mergeCell ref="W70:Y70"/>
    <mergeCell ref="T68:V68"/>
    <mergeCell ref="W68:Y68"/>
    <mergeCell ref="AA68:AB68"/>
    <mergeCell ref="B69:C69"/>
    <mergeCell ref="D69:F69"/>
    <mergeCell ref="H69:I69"/>
    <mergeCell ref="K69:M69"/>
    <mergeCell ref="N69:O69"/>
    <mergeCell ref="Q69:R69"/>
    <mergeCell ref="T69:V69"/>
    <mergeCell ref="B68:C68"/>
    <mergeCell ref="D68:F68"/>
    <mergeCell ref="H68:I68"/>
    <mergeCell ref="K68:M68"/>
    <mergeCell ref="N68:O68"/>
    <mergeCell ref="Q68:R68"/>
    <mergeCell ref="AA66:AB66"/>
    <mergeCell ref="B67:C67"/>
    <mergeCell ref="D67:F67"/>
    <mergeCell ref="H67:I67"/>
    <mergeCell ref="K67:M67"/>
    <mergeCell ref="N67:O67"/>
    <mergeCell ref="Q67:R67"/>
    <mergeCell ref="T67:V67"/>
    <mergeCell ref="W67:Y67"/>
    <mergeCell ref="AA67:AB67"/>
    <mergeCell ref="W65:Y65"/>
    <mergeCell ref="AA65:AB65"/>
    <mergeCell ref="B66:C66"/>
    <mergeCell ref="D66:F66"/>
    <mergeCell ref="H66:I66"/>
    <mergeCell ref="K66:M66"/>
    <mergeCell ref="N66:O66"/>
    <mergeCell ref="Q66:R66"/>
    <mergeCell ref="T66:V66"/>
    <mergeCell ref="W66:Y66"/>
    <mergeCell ref="T64:V64"/>
    <mergeCell ref="W64:Y64"/>
    <mergeCell ref="AA64:AB64"/>
    <mergeCell ref="B65:C65"/>
    <mergeCell ref="D65:F65"/>
    <mergeCell ref="H65:I65"/>
    <mergeCell ref="K65:M65"/>
    <mergeCell ref="N65:O65"/>
    <mergeCell ref="Q65:R65"/>
    <mergeCell ref="T65:V65"/>
    <mergeCell ref="B64:C64"/>
    <mergeCell ref="D64:F64"/>
    <mergeCell ref="H64:I64"/>
    <mergeCell ref="K64:M64"/>
    <mergeCell ref="N64:O64"/>
    <mergeCell ref="Q64:R64"/>
    <mergeCell ref="AA62:AB62"/>
    <mergeCell ref="B63:C63"/>
    <mergeCell ref="D63:F63"/>
    <mergeCell ref="H63:I63"/>
    <mergeCell ref="K63:M63"/>
    <mergeCell ref="N63:O63"/>
    <mergeCell ref="Q63:R63"/>
    <mergeCell ref="T63:V63"/>
    <mergeCell ref="W63:Y63"/>
    <mergeCell ref="AA63:AB63"/>
    <mergeCell ref="W61:Y61"/>
    <mergeCell ref="AA61:AB61"/>
    <mergeCell ref="B62:C62"/>
    <mergeCell ref="D62:F62"/>
    <mergeCell ref="H62:I62"/>
    <mergeCell ref="K62:M62"/>
    <mergeCell ref="N62:O62"/>
    <mergeCell ref="Q62:R62"/>
    <mergeCell ref="T62:V62"/>
    <mergeCell ref="W62:Y62"/>
    <mergeCell ref="T60:V60"/>
    <mergeCell ref="W60:Y60"/>
    <mergeCell ref="AA60:AB60"/>
    <mergeCell ref="B61:C61"/>
    <mergeCell ref="D61:F61"/>
    <mergeCell ref="H61:I61"/>
    <mergeCell ref="K61:M61"/>
    <mergeCell ref="N61:O61"/>
    <mergeCell ref="Q61:R61"/>
    <mergeCell ref="T61:V61"/>
    <mergeCell ref="B60:C60"/>
    <mergeCell ref="D60:F60"/>
    <mergeCell ref="H60:I60"/>
    <mergeCell ref="K60:M60"/>
    <mergeCell ref="N60:O60"/>
    <mergeCell ref="Q60:R60"/>
    <mergeCell ref="AA58:AB58"/>
    <mergeCell ref="B59:C59"/>
    <mergeCell ref="D59:F59"/>
    <mergeCell ref="H59:I59"/>
    <mergeCell ref="K59:M59"/>
    <mergeCell ref="N59:O59"/>
    <mergeCell ref="Q59:R59"/>
    <mergeCell ref="T59:V59"/>
    <mergeCell ref="W59:Y59"/>
    <mergeCell ref="AA59:AB59"/>
    <mergeCell ref="W57:Y57"/>
    <mergeCell ref="AA57:AB57"/>
    <mergeCell ref="B58:C58"/>
    <mergeCell ref="D58:F58"/>
    <mergeCell ref="H58:I58"/>
    <mergeCell ref="K58:M58"/>
    <mergeCell ref="N58:O58"/>
    <mergeCell ref="Q58:R58"/>
    <mergeCell ref="T58:V58"/>
    <mergeCell ref="W58:Y58"/>
    <mergeCell ref="T56:V56"/>
    <mergeCell ref="W56:Y56"/>
    <mergeCell ref="AA56:AB56"/>
    <mergeCell ref="B57:C57"/>
    <mergeCell ref="D57:F57"/>
    <mergeCell ref="H57:I57"/>
    <mergeCell ref="K57:M57"/>
    <mergeCell ref="N57:O57"/>
    <mergeCell ref="Q57:R57"/>
    <mergeCell ref="T57:V57"/>
    <mergeCell ref="B56:C56"/>
    <mergeCell ref="D56:F56"/>
    <mergeCell ref="H56:I56"/>
    <mergeCell ref="K56:M56"/>
    <mergeCell ref="N56:O56"/>
    <mergeCell ref="Q56:R56"/>
    <mergeCell ref="AA54:AB54"/>
    <mergeCell ref="B55:C55"/>
    <mergeCell ref="D55:F55"/>
    <mergeCell ref="H55:I55"/>
    <mergeCell ref="K55:M55"/>
    <mergeCell ref="N55:O55"/>
    <mergeCell ref="Q55:R55"/>
    <mergeCell ref="T55:V55"/>
    <mergeCell ref="W55:Y55"/>
    <mergeCell ref="AA55:AB55"/>
    <mergeCell ref="W53:Y53"/>
    <mergeCell ref="AA53:AB53"/>
    <mergeCell ref="B54:C54"/>
    <mergeCell ref="D54:F54"/>
    <mergeCell ref="H54:I54"/>
    <mergeCell ref="K54:M54"/>
    <mergeCell ref="N54:O54"/>
    <mergeCell ref="Q54:R54"/>
    <mergeCell ref="T54:V54"/>
    <mergeCell ref="W54:Y54"/>
    <mergeCell ref="T52:V52"/>
    <mergeCell ref="W52:Y52"/>
    <mergeCell ref="AA52:AB52"/>
    <mergeCell ref="B53:C53"/>
    <mergeCell ref="D53:F53"/>
    <mergeCell ref="H53:I53"/>
    <mergeCell ref="K53:M53"/>
    <mergeCell ref="N53:O53"/>
    <mergeCell ref="Q53:R53"/>
    <mergeCell ref="T53:V53"/>
    <mergeCell ref="B52:C52"/>
    <mergeCell ref="D52:F52"/>
    <mergeCell ref="H52:I52"/>
    <mergeCell ref="K52:M52"/>
    <mergeCell ref="N52:O52"/>
    <mergeCell ref="Q52:R52"/>
    <mergeCell ref="AA50:AB50"/>
    <mergeCell ref="B51:C51"/>
    <mergeCell ref="D51:F51"/>
    <mergeCell ref="H51:I51"/>
    <mergeCell ref="K51:M51"/>
    <mergeCell ref="N51:O51"/>
    <mergeCell ref="Q51:R51"/>
    <mergeCell ref="T51:V51"/>
    <mergeCell ref="W51:Y51"/>
    <mergeCell ref="AA51:AB51"/>
    <mergeCell ref="W49:Y49"/>
    <mergeCell ref="AA49:AB49"/>
    <mergeCell ref="B50:C50"/>
    <mergeCell ref="D50:F50"/>
    <mergeCell ref="H50:I50"/>
    <mergeCell ref="K50:M50"/>
    <mergeCell ref="N50:O50"/>
    <mergeCell ref="Q50:R50"/>
    <mergeCell ref="T50:V50"/>
    <mergeCell ref="W50:Y50"/>
    <mergeCell ref="T48:V48"/>
    <mergeCell ref="W48:Y48"/>
    <mergeCell ref="AA48:AB48"/>
    <mergeCell ref="B49:C49"/>
    <mergeCell ref="D49:F49"/>
    <mergeCell ref="H49:I49"/>
    <mergeCell ref="K49:M49"/>
    <mergeCell ref="N49:O49"/>
    <mergeCell ref="Q49:R49"/>
    <mergeCell ref="T49:V49"/>
    <mergeCell ref="B48:C48"/>
    <mergeCell ref="D48:F48"/>
    <mergeCell ref="H48:I48"/>
    <mergeCell ref="K48:M48"/>
    <mergeCell ref="N48:O48"/>
    <mergeCell ref="Q48:R48"/>
    <mergeCell ref="AA46:AB46"/>
    <mergeCell ref="B47:C47"/>
    <mergeCell ref="D47:F47"/>
    <mergeCell ref="H47:I47"/>
    <mergeCell ref="K47:M47"/>
    <mergeCell ref="N47:O47"/>
    <mergeCell ref="Q47:R47"/>
    <mergeCell ref="T47:V47"/>
    <mergeCell ref="W47:Y47"/>
    <mergeCell ref="AA47:AB47"/>
    <mergeCell ref="W45:Y45"/>
    <mergeCell ref="AA45:AB45"/>
    <mergeCell ref="B46:C46"/>
    <mergeCell ref="D46:F46"/>
    <mergeCell ref="H46:I46"/>
    <mergeCell ref="K46:M46"/>
    <mergeCell ref="N46:O46"/>
    <mergeCell ref="Q46:R46"/>
    <mergeCell ref="T46:V46"/>
    <mergeCell ref="W46:Y46"/>
    <mergeCell ref="T44:V44"/>
    <mergeCell ref="W44:Y44"/>
    <mergeCell ref="AA44:AB44"/>
    <mergeCell ref="B45:C45"/>
    <mergeCell ref="D45:F45"/>
    <mergeCell ref="H45:I45"/>
    <mergeCell ref="K45:M45"/>
    <mergeCell ref="N45:O45"/>
    <mergeCell ref="Q45:R45"/>
    <mergeCell ref="T45:V45"/>
    <mergeCell ref="B44:C44"/>
    <mergeCell ref="D44:F44"/>
    <mergeCell ref="H44:I44"/>
    <mergeCell ref="K44:M44"/>
    <mergeCell ref="N44:O44"/>
    <mergeCell ref="Q44:R44"/>
    <mergeCell ref="AA42:AB42"/>
    <mergeCell ref="B43:C43"/>
    <mergeCell ref="D43:F43"/>
    <mergeCell ref="H43:I43"/>
    <mergeCell ref="K43:M43"/>
    <mergeCell ref="N43:O43"/>
    <mergeCell ref="Q43:R43"/>
    <mergeCell ref="T43:V43"/>
    <mergeCell ref="W43:Y43"/>
    <mergeCell ref="AA43:AB43"/>
    <mergeCell ref="W41:Y41"/>
    <mergeCell ref="AA41:AB41"/>
    <mergeCell ref="B42:C42"/>
    <mergeCell ref="D42:F42"/>
    <mergeCell ref="H42:I42"/>
    <mergeCell ref="K42:M42"/>
    <mergeCell ref="N42:O42"/>
    <mergeCell ref="Q42:R42"/>
    <mergeCell ref="T42:V42"/>
    <mergeCell ref="W42:Y42"/>
    <mergeCell ref="T40:V40"/>
    <mergeCell ref="W40:Y40"/>
    <mergeCell ref="AA40:AB40"/>
    <mergeCell ref="B41:C41"/>
    <mergeCell ref="D41:F41"/>
    <mergeCell ref="H41:I41"/>
    <mergeCell ref="K41:M41"/>
    <mergeCell ref="N41:O41"/>
    <mergeCell ref="Q41:R41"/>
    <mergeCell ref="T41:V41"/>
    <mergeCell ref="B40:C40"/>
    <mergeCell ref="D40:F40"/>
    <mergeCell ref="H40:I40"/>
    <mergeCell ref="K40:M40"/>
    <mergeCell ref="N40:O40"/>
    <mergeCell ref="Q40:R40"/>
    <mergeCell ref="AA38:AB38"/>
    <mergeCell ref="B39:C39"/>
    <mergeCell ref="D39:F39"/>
    <mergeCell ref="H39:I39"/>
    <mergeCell ref="K39:M39"/>
    <mergeCell ref="N39:O39"/>
    <mergeCell ref="Q39:R39"/>
    <mergeCell ref="T39:V39"/>
    <mergeCell ref="W39:Y39"/>
    <mergeCell ref="AA39:AB39"/>
    <mergeCell ref="W37:Y37"/>
    <mergeCell ref="AA37:AB37"/>
    <mergeCell ref="B38:C38"/>
    <mergeCell ref="D38:F38"/>
    <mergeCell ref="H38:I38"/>
    <mergeCell ref="K38:M38"/>
    <mergeCell ref="N38:O38"/>
    <mergeCell ref="Q38:R38"/>
    <mergeCell ref="T38:V38"/>
    <mergeCell ref="W38:Y38"/>
    <mergeCell ref="T36:V36"/>
    <mergeCell ref="W36:Y36"/>
    <mergeCell ref="AA36:AB36"/>
    <mergeCell ref="B37:C37"/>
    <mergeCell ref="D37:F37"/>
    <mergeCell ref="H37:I37"/>
    <mergeCell ref="K37:M37"/>
    <mergeCell ref="N37:O37"/>
    <mergeCell ref="Q37:R37"/>
    <mergeCell ref="T37:V37"/>
    <mergeCell ref="B36:C36"/>
    <mergeCell ref="D36:F36"/>
    <mergeCell ref="H36:I36"/>
    <mergeCell ref="K36:M36"/>
    <mergeCell ref="N36:O36"/>
    <mergeCell ref="Q36:R36"/>
    <mergeCell ref="AA34:AB34"/>
    <mergeCell ref="B35:C35"/>
    <mergeCell ref="D35:F35"/>
    <mergeCell ref="H35:I35"/>
    <mergeCell ref="K35:M35"/>
    <mergeCell ref="N35:O35"/>
    <mergeCell ref="Q35:R35"/>
    <mergeCell ref="T35:V35"/>
    <mergeCell ref="W35:Y35"/>
    <mergeCell ref="AA35:AB35"/>
    <mergeCell ref="W33:Y33"/>
    <mergeCell ref="AA33:AB33"/>
    <mergeCell ref="B34:C34"/>
    <mergeCell ref="D34:F34"/>
    <mergeCell ref="H34:I34"/>
    <mergeCell ref="K34:M34"/>
    <mergeCell ref="N34:O34"/>
    <mergeCell ref="Q34:R34"/>
    <mergeCell ref="T34:V34"/>
    <mergeCell ref="W34:Y34"/>
    <mergeCell ref="T32:V32"/>
    <mergeCell ref="W32:Y32"/>
    <mergeCell ref="AA32:AB32"/>
    <mergeCell ref="B33:C33"/>
    <mergeCell ref="D33:F33"/>
    <mergeCell ref="H33:I33"/>
    <mergeCell ref="K33:M33"/>
    <mergeCell ref="N33:O33"/>
    <mergeCell ref="Q33:R33"/>
    <mergeCell ref="T33:V33"/>
    <mergeCell ref="B32:C32"/>
    <mergeCell ref="D32:F32"/>
    <mergeCell ref="H32:I32"/>
    <mergeCell ref="K32:M32"/>
    <mergeCell ref="N32:O32"/>
    <mergeCell ref="Q32:R32"/>
    <mergeCell ref="AA30:AB30"/>
    <mergeCell ref="B31:C31"/>
    <mergeCell ref="D31:F31"/>
    <mergeCell ref="H31:I31"/>
    <mergeCell ref="K31:M31"/>
    <mergeCell ref="N31:O31"/>
    <mergeCell ref="Q31:R31"/>
    <mergeCell ref="T31:V31"/>
    <mergeCell ref="W31:Y31"/>
    <mergeCell ref="AA31:AB31"/>
    <mergeCell ref="W29:Y29"/>
    <mergeCell ref="AA29:AB29"/>
    <mergeCell ref="B30:C30"/>
    <mergeCell ref="D30:F30"/>
    <mergeCell ref="H30:I30"/>
    <mergeCell ref="K30:M30"/>
    <mergeCell ref="N30:O30"/>
    <mergeCell ref="Q30:R30"/>
    <mergeCell ref="T30:V30"/>
    <mergeCell ref="W30:Y30"/>
    <mergeCell ref="T28:V28"/>
    <mergeCell ref="W28:Y28"/>
    <mergeCell ref="AA28:AB28"/>
    <mergeCell ref="B29:C29"/>
    <mergeCell ref="D29:F29"/>
    <mergeCell ref="H29:I29"/>
    <mergeCell ref="K29:M29"/>
    <mergeCell ref="N29:O29"/>
    <mergeCell ref="Q29:R29"/>
    <mergeCell ref="T29:V29"/>
    <mergeCell ref="B28:C28"/>
    <mergeCell ref="D28:F28"/>
    <mergeCell ref="H28:I28"/>
    <mergeCell ref="K28:M28"/>
    <mergeCell ref="N28:O28"/>
    <mergeCell ref="Q28:R28"/>
    <mergeCell ref="AA26:AB26"/>
    <mergeCell ref="B27:C27"/>
    <mergeCell ref="D27:F27"/>
    <mergeCell ref="H27:I27"/>
    <mergeCell ref="K27:M27"/>
    <mergeCell ref="N27:O27"/>
    <mergeCell ref="Q27:R27"/>
    <mergeCell ref="T27:V27"/>
    <mergeCell ref="W27:Y27"/>
    <mergeCell ref="AA27:AB27"/>
    <mergeCell ref="W25:Y25"/>
    <mergeCell ref="AA25:AB25"/>
    <mergeCell ref="B26:C26"/>
    <mergeCell ref="D26:F26"/>
    <mergeCell ref="H26:I26"/>
    <mergeCell ref="K26:M26"/>
    <mergeCell ref="N26:O26"/>
    <mergeCell ref="Q26:R26"/>
    <mergeCell ref="T26:V26"/>
    <mergeCell ref="W26:Y26"/>
    <mergeCell ref="T24:V24"/>
    <mergeCell ref="W24:Y24"/>
    <mergeCell ref="AA24:AB24"/>
    <mergeCell ref="B25:C25"/>
    <mergeCell ref="D25:F25"/>
    <mergeCell ref="H25:I25"/>
    <mergeCell ref="K25:M25"/>
    <mergeCell ref="N25:O25"/>
    <mergeCell ref="Q25:R25"/>
    <mergeCell ref="T25:V25"/>
    <mergeCell ref="B24:C24"/>
    <mergeCell ref="D24:F24"/>
    <mergeCell ref="H24:I24"/>
    <mergeCell ref="K24:M24"/>
    <mergeCell ref="N24:O24"/>
    <mergeCell ref="Q24:R24"/>
    <mergeCell ref="AA22:AB22"/>
    <mergeCell ref="B23:C23"/>
    <mergeCell ref="D23:F23"/>
    <mergeCell ref="H23:I23"/>
    <mergeCell ref="K23:M23"/>
    <mergeCell ref="N23:O23"/>
    <mergeCell ref="Q23:R23"/>
    <mergeCell ref="T23:V23"/>
    <mergeCell ref="W23:Y23"/>
    <mergeCell ref="AA23:AB23"/>
    <mergeCell ref="W21:Y21"/>
    <mergeCell ref="AA21:AB21"/>
    <mergeCell ref="B22:C22"/>
    <mergeCell ref="D22:F22"/>
    <mergeCell ref="H22:I22"/>
    <mergeCell ref="K22:M22"/>
    <mergeCell ref="N22:O22"/>
    <mergeCell ref="Q22:R22"/>
    <mergeCell ref="T22:V22"/>
    <mergeCell ref="W22:Y22"/>
    <mergeCell ref="T20:V20"/>
    <mergeCell ref="W20:Y20"/>
    <mergeCell ref="AA20:AB20"/>
    <mergeCell ref="B21:C21"/>
    <mergeCell ref="D21:F21"/>
    <mergeCell ref="H21:I21"/>
    <mergeCell ref="K21:M21"/>
    <mergeCell ref="N21:O21"/>
    <mergeCell ref="Q21:R21"/>
    <mergeCell ref="T21:V21"/>
    <mergeCell ref="T19:V19"/>
    <mergeCell ref="W19:Y19"/>
    <mergeCell ref="B16:C16"/>
    <mergeCell ref="AA19:AB19"/>
    <mergeCell ref="B20:C20"/>
    <mergeCell ref="D20:F20"/>
    <mergeCell ref="H20:I20"/>
    <mergeCell ref="K20:M20"/>
    <mergeCell ref="N20:O20"/>
    <mergeCell ref="Q20:R20"/>
    <mergeCell ref="B19:C19"/>
    <mergeCell ref="D19:F19"/>
    <mergeCell ref="H19:I19"/>
    <mergeCell ref="K19:M19"/>
    <mergeCell ref="N19:O19"/>
    <mergeCell ref="Q19:R19"/>
    <mergeCell ref="D16:G16"/>
    <mergeCell ref="H16:I16"/>
    <mergeCell ref="K16:M16"/>
    <mergeCell ref="N16:P16"/>
    <mergeCell ref="T16:U16"/>
    <mergeCell ref="X12:AA12"/>
    <mergeCell ref="W16:X16"/>
    <mergeCell ref="B14:C15"/>
    <mergeCell ref="K14:M15"/>
    <mergeCell ref="R14:R15"/>
    <mergeCell ref="T14:U15"/>
    <mergeCell ref="W14:X15"/>
    <mergeCell ref="AA14:AA15"/>
    <mergeCell ref="B2:U3"/>
    <mergeCell ref="W2:AA3"/>
    <mergeCell ref="B4:U4"/>
    <mergeCell ref="W4:AA4"/>
    <mergeCell ref="B7:AA7"/>
    <mergeCell ref="B10:AA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139"/>
  <sheetViews>
    <sheetView zoomScalePageLayoutView="0" workbookViewId="0" topLeftCell="A1">
      <selection activeCell="AF16" sqref="AF16"/>
    </sheetView>
  </sheetViews>
  <sheetFormatPr defaultColWidth="6.8515625" defaultRowHeight="12.75"/>
  <cols>
    <col min="1" max="1" width="5.28125" style="0" customWidth="1"/>
    <col min="2" max="2" width="3.00390625" style="0" customWidth="1"/>
    <col min="3" max="3" width="5.28125" style="0" customWidth="1"/>
    <col min="4" max="4" width="11.57421875" style="0" customWidth="1"/>
    <col min="5" max="5" width="0.9921875" style="0" customWidth="1"/>
    <col min="6" max="6" width="3.57421875" style="0" customWidth="1"/>
    <col min="7" max="7" width="1.1484375" style="0" customWidth="1"/>
    <col min="8" max="8" width="5.7109375" style="0" customWidth="1"/>
    <col min="9" max="9" width="4.57421875" style="0" customWidth="1"/>
    <col min="10" max="10" width="1.1484375" style="0" customWidth="1"/>
    <col min="11" max="11" width="2.57421875" style="0" customWidth="1"/>
    <col min="12" max="12" width="6.57421875" style="0" customWidth="1"/>
    <col min="13" max="13" width="0.9921875" style="0" customWidth="1"/>
    <col min="14" max="14" width="3.421875" style="0" customWidth="1"/>
    <col min="15" max="15" width="5.7109375" style="0" customWidth="1"/>
    <col min="16" max="16" width="1.1484375" style="0" customWidth="1"/>
    <col min="17" max="17" width="1.421875" style="0" customWidth="1"/>
    <col min="18" max="18" width="7.7109375" style="0" customWidth="1"/>
    <col min="19" max="19" width="1.421875" style="0" customWidth="1"/>
    <col min="20" max="20" width="6.140625" style="0" customWidth="1"/>
    <col min="21" max="21" width="1.1484375" style="0" customWidth="1"/>
    <col min="22" max="22" width="1.57421875" style="0" customWidth="1"/>
    <col min="23" max="23" width="2.7109375" style="0" customWidth="1"/>
    <col min="24" max="24" width="4.7109375" style="0" customWidth="1"/>
    <col min="25" max="25" width="1.8515625" style="0" customWidth="1"/>
    <col min="26" max="26" width="0.9921875" style="0" customWidth="1"/>
    <col min="27" max="27" width="8.57421875" style="0" customWidth="1"/>
  </cols>
  <sheetData>
    <row r="1" ht="8.25" customHeight="1"/>
    <row r="2" spans="2:27" ht="11.25" customHeight="1">
      <c r="B2" s="34" t="s">
        <v>1141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W2" s="35" t="s">
        <v>1361</v>
      </c>
      <c r="X2" s="35"/>
      <c r="Y2" s="35"/>
      <c r="Z2" s="35"/>
      <c r="AA2" s="35"/>
    </row>
    <row r="3" spans="2:27" ht="0.7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W3" s="35"/>
      <c r="X3" s="35"/>
      <c r="Y3" s="35"/>
      <c r="Z3" s="35"/>
      <c r="AA3" s="35"/>
    </row>
    <row r="4" spans="2:27" ht="12" customHeight="1">
      <c r="B4" s="34" t="s">
        <v>1143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W4" s="35" t="s">
        <v>1144</v>
      </c>
      <c r="X4" s="35"/>
      <c r="Y4" s="35"/>
      <c r="Z4" s="35"/>
      <c r="AA4" s="35"/>
    </row>
    <row r="5" ht="10.5" customHeight="1"/>
    <row r="6" ht="1.5" customHeight="1"/>
    <row r="7" spans="2:27" ht="13.5">
      <c r="B7" s="36" t="s">
        <v>1362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9" ht="2.25" customHeight="1"/>
    <row r="10" spans="2:27" ht="15" customHeight="1">
      <c r="B10" s="34" t="s">
        <v>1363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ht="3" customHeight="1"/>
    <row r="12" spans="24:27" ht="12" customHeight="1">
      <c r="X12" s="39" t="s">
        <v>1364</v>
      </c>
      <c r="Y12" s="39"/>
      <c r="Z12" s="39"/>
      <c r="AA12" s="39"/>
    </row>
    <row r="14" spans="2:27" ht="10.5" customHeight="1">
      <c r="B14" s="37" t="s">
        <v>1134</v>
      </c>
      <c r="C14" s="37"/>
      <c r="K14" s="38" t="s">
        <v>1148</v>
      </c>
      <c r="L14" s="38"/>
      <c r="M14" s="38"/>
      <c r="R14" s="38" t="s">
        <v>1135</v>
      </c>
      <c r="T14" s="38" t="s">
        <v>1135</v>
      </c>
      <c r="U14" s="38"/>
      <c r="W14" s="38" t="s">
        <v>1135</v>
      </c>
      <c r="X14" s="38"/>
      <c r="AA14" s="38" t="s">
        <v>1148</v>
      </c>
    </row>
    <row r="15" spans="2:27" ht="2.25" customHeight="1">
      <c r="B15" s="37"/>
      <c r="C15" s="37"/>
      <c r="K15" s="38"/>
      <c r="L15" s="38"/>
      <c r="M15" s="38"/>
      <c r="R15" s="38"/>
      <c r="T15" s="38"/>
      <c r="U15" s="38"/>
      <c r="W15" s="38"/>
      <c r="X15" s="38"/>
      <c r="AA15" s="38"/>
    </row>
    <row r="16" spans="2:27" ht="13.5">
      <c r="B16" s="37" t="s">
        <v>1149</v>
      </c>
      <c r="C16" s="37"/>
      <c r="D16" s="37" t="s">
        <v>0</v>
      </c>
      <c r="E16" s="37"/>
      <c r="F16" s="37"/>
      <c r="G16" s="37"/>
      <c r="H16" s="37" t="s">
        <v>1</v>
      </c>
      <c r="I16" s="37"/>
      <c r="K16" s="38" t="s">
        <v>1149</v>
      </c>
      <c r="L16" s="38"/>
      <c r="M16" s="38"/>
      <c r="N16" s="38" t="s">
        <v>1150</v>
      </c>
      <c r="O16" s="38"/>
      <c r="P16" s="38"/>
      <c r="R16" s="28" t="s">
        <v>1151</v>
      </c>
      <c r="T16" s="38" t="s">
        <v>1152</v>
      </c>
      <c r="U16" s="38"/>
      <c r="W16" s="38" t="s">
        <v>1153</v>
      </c>
      <c r="X16" s="38"/>
      <c r="AA16" s="28" t="s">
        <v>1153</v>
      </c>
    </row>
    <row r="17" ht="9.75" customHeight="1"/>
    <row r="18" ht="6" customHeight="1"/>
    <row r="19" ht="2.25" customHeight="1"/>
    <row r="20" spans="2:4" ht="13.5">
      <c r="B20" s="44" t="s">
        <v>1365</v>
      </c>
      <c r="C20" s="44"/>
      <c r="D20" s="44"/>
    </row>
    <row r="21" ht="6" customHeight="1"/>
    <row r="22" spans="2:28" ht="13.5" customHeight="1">
      <c r="B22" s="40">
        <v>1</v>
      </c>
      <c r="C22" s="40"/>
      <c r="D22" s="41" t="s">
        <v>1155</v>
      </c>
      <c r="E22" s="41"/>
      <c r="F22" s="41"/>
      <c r="H22" s="41" t="s">
        <v>325</v>
      </c>
      <c r="I22" s="41"/>
      <c r="K22" s="42">
        <v>45.480000000000004</v>
      </c>
      <c r="L22" s="42"/>
      <c r="M22" s="42"/>
      <c r="N22" s="42">
        <v>45.480000000000004</v>
      </c>
      <c r="O22" s="42"/>
      <c r="Q22" s="43">
        <v>42377</v>
      </c>
      <c r="R22" s="43"/>
      <c r="T22" s="43">
        <v>42391</v>
      </c>
      <c r="U22" s="43"/>
      <c r="V22" s="43"/>
      <c r="W22" s="43">
        <v>42381</v>
      </c>
      <c r="X22" s="43"/>
      <c r="Y22" s="43"/>
      <c r="AA22" s="42">
        <v>45.480000000000004</v>
      </c>
      <c r="AB22" s="42"/>
    </row>
    <row r="23" spans="2:28" ht="13.5" customHeight="1">
      <c r="B23" s="40">
        <v>2</v>
      </c>
      <c r="C23" s="40"/>
      <c r="D23" s="41" t="s">
        <v>2</v>
      </c>
      <c r="E23" s="41"/>
      <c r="F23" s="41"/>
      <c r="H23" s="41" t="s">
        <v>1305</v>
      </c>
      <c r="I23" s="41"/>
      <c r="K23" s="42">
        <v>62.28</v>
      </c>
      <c r="L23" s="42"/>
      <c r="M23" s="42"/>
      <c r="N23" s="42">
        <v>62.28</v>
      </c>
      <c r="O23" s="42"/>
      <c r="Q23" s="43">
        <v>42371</v>
      </c>
      <c r="R23" s="43"/>
      <c r="T23" s="43">
        <v>42387</v>
      </c>
      <c r="U23" s="43"/>
      <c r="V23" s="43"/>
      <c r="W23" s="43">
        <v>42381</v>
      </c>
      <c r="X23" s="43"/>
      <c r="Y23" s="43"/>
      <c r="AA23" s="42">
        <v>62.28</v>
      </c>
      <c r="AB23" s="42"/>
    </row>
    <row r="24" spans="2:28" ht="13.5" customHeight="1">
      <c r="B24" s="40">
        <v>3</v>
      </c>
      <c r="C24" s="40"/>
      <c r="D24" s="41" t="s">
        <v>1130</v>
      </c>
      <c r="E24" s="41"/>
      <c r="F24" s="41"/>
      <c r="H24" s="41" t="s">
        <v>1306</v>
      </c>
      <c r="I24" s="41"/>
      <c r="K24" s="42">
        <v>284.34000000000003</v>
      </c>
      <c r="L24" s="42"/>
      <c r="M24" s="42"/>
      <c r="N24" s="42">
        <v>284.34000000000003</v>
      </c>
      <c r="O24" s="42"/>
      <c r="Q24" s="43">
        <v>42366</v>
      </c>
      <c r="R24" s="43"/>
      <c r="T24" s="43">
        <v>42384</v>
      </c>
      <c r="U24" s="43"/>
      <c r="V24" s="43"/>
      <c r="W24" s="43">
        <v>42381</v>
      </c>
      <c r="X24" s="43"/>
      <c r="Y24" s="43"/>
      <c r="AA24" s="42">
        <v>284.34000000000003</v>
      </c>
      <c r="AB24" s="42"/>
    </row>
    <row r="25" spans="2:28" ht="13.5" customHeight="1">
      <c r="B25" s="40">
        <v>4</v>
      </c>
      <c r="C25" s="40"/>
      <c r="D25" s="41" t="s">
        <v>1130</v>
      </c>
      <c r="E25" s="41"/>
      <c r="F25" s="41"/>
      <c r="H25" s="41" t="s">
        <v>1307</v>
      </c>
      <c r="I25" s="41"/>
      <c r="K25" s="42">
        <v>604.41</v>
      </c>
      <c r="L25" s="42"/>
      <c r="M25" s="42"/>
      <c r="N25" s="42">
        <v>604.41</v>
      </c>
      <c r="O25" s="42"/>
      <c r="Q25" s="43">
        <v>42369</v>
      </c>
      <c r="R25" s="43"/>
      <c r="T25" s="43">
        <v>42389</v>
      </c>
      <c r="U25" s="43"/>
      <c r="V25" s="43"/>
      <c r="W25" s="43">
        <v>42381</v>
      </c>
      <c r="X25" s="43"/>
      <c r="Y25" s="43"/>
      <c r="AA25" s="42">
        <v>604.41</v>
      </c>
      <c r="AB25" s="42"/>
    </row>
    <row r="26" spans="2:28" ht="13.5" customHeight="1">
      <c r="B26" s="40">
        <v>5</v>
      </c>
      <c r="C26" s="40"/>
      <c r="D26" s="41" t="s">
        <v>1308</v>
      </c>
      <c r="E26" s="41"/>
      <c r="F26" s="41"/>
      <c r="H26" s="41" t="s">
        <v>1309</v>
      </c>
      <c r="I26" s="41"/>
      <c r="K26" s="42">
        <v>220.8</v>
      </c>
      <c r="L26" s="42"/>
      <c r="M26" s="42"/>
      <c r="N26" s="42">
        <v>220.8</v>
      </c>
      <c r="O26" s="42"/>
      <c r="Q26" s="43">
        <v>42390</v>
      </c>
      <c r="R26" s="43"/>
      <c r="T26" s="43">
        <v>42404</v>
      </c>
      <c r="U26" s="43"/>
      <c r="V26" s="43"/>
      <c r="W26" s="43">
        <v>42394</v>
      </c>
      <c r="X26" s="43"/>
      <c r="Y26" s="43"/>
      <c r="AA26" s="42">
        <v>220.8</v>
      </c>
      <c r="AB26" s="42"/>
    </row>
    <row r="27" spans="2:28" ht="13.5" customHeight="1">
      <c r="B27" s="40">
        <v>6</v>
      </c>
      <c r="C27" s="40"/>
      <c r="D27" s="41" t="s">
        <v>321</v>
      </c>
      <c r="E27" s="41"/>
      <c r="F27" s="41"/>
      <c r="H27" s="41" t="s">
        <v>1310</v>
      </c>
      <c r="I27" s="41"/>
      <c r="K27" s="42">
        <v>283.1</v>
      </c>
      <c r="L27" s="42"/>
      <c r="M27" s="42"/>
      <c r="N27" s="42">
        <v>283.1</v>
      </c>
      <c r="O27" s="42"/>
      <c r="Q27" s="43">
        <v>42383</v>
      </c>
      <c r="R27" s="43"/>
      <c r="T27" s="43">
        <v>42383</v>
      </c>
      <c r="U27" s="43"/>
      <c r="V27" s="43"/>
      <c r="W27" s="43">
        <v>42394</v>
      </c>
      <c r="X27" s="43"/>
      <c r="Y27" s="43"/>
      <c r="AA27" s="42">
        <v>283.1</v>
      </c>
      <c r="AB27" s="42"/>
    </row>
    <row r="28" spans="2:28" ht="13.5" customHeight="1">
      <c r="B28" s="40">
        <v>7</v>
      </c>
      <c r="C28" s="40"/>
      <c r="D28" s="41" t="s">
        <v>285</v>
      </c>
      <c r="E28" s="41"/>
      <c r="F28" s="41"/>
      <c r="H28" s="41" t="s">
        <v>1169</v>
      </c>
      <c r="I28" s="41"/>
      <c r="K28" s="42">
        <v>1079</v>
      </c>
      <c r="L28" s="42"/>
      <c r="M28" s="42"/>
      <c r="N28" s="42">
        <v>1079</v>
      </c>
      <c r="O28" s="42"/>
      <c r="Q28" s="43">
        <v>42377</v>
      </c>
      <c r="R28" s="43"/>
      <c r="T28" s="43">
        <v>42394</v>
      </c>
      <c r="U28" s="43"/>
      <c r="V28" s="43"/>
      <c r="W28" s="43">
        <v>42394</v>
      </c>
      <c r="X28" s="43"/>
      <c r="Y28" s="43"/>
      <c r="AA28" s="42">
        <v>1079</v>
      </c>
      <c r="AB28" s="42"/>
    </row>
    <row r="29" spans="2:28" ht="13.5" customHeight="1">
      <c r="B29" s="40">
        <v>8</v>
      </c>
      <c r="C29" s="40"/>
      <c r="D29" s="41" t="s">
        <v>62</v>
      </c>
      <c r="E29" s="41"/>
      <c r="F29" s="41"/>
      <c r="H29" s="41" t="s">
        <v>1311</v>
      </c>
      <c r="I29" s="41"/>
      <c r="K29" s="42">
        <v>88.8</v>
      </c>
      <c r="L29" s="42"/>
      <c r="M29" s="42"/>
      <c r="N29" s="42">
        <v>88.8</v>
      </c>
      <c r="O29" s="42"/>
      <c r="Q29" s="43">
        <v>42390</v>
      </c>
      <c r="R29" s="43"/>
      <c r="T29" s="43">
        <v>42400</v>
      </c>
      <c r="U29" s="43"/>
      <c r="V29" s="43"/>
      <c r="W29" s="43">
        <v>42395</v>
      </c>
      <c r="X29" s="43"/>
      <c r="Y29" s="43"/>
      <c r="AA29" s="42">
        <v>88.8</v>
      </c>
      <c r="AB29" s="42"/>
    </row>
    <row r="30" spans="2:28" ht="13.5" customHeight="1">
      <c r="B30" s="40">
        <v>9</v>
      </c>
      <c r="C30" s="40"/>
      <c r="D30" s="41" t="s">
        <v>1130</v>
      </c>
      <c r="E30" s="41"/>
      <c r="F30" s="41"/>
      <c r="H30" s="41" t="s">
        <v>1312</v>
      </c>
      <c r="I30" s="41"/>
      <c r="K30" s="42">
        <v>282.63</v>
      </c>
      <c r="L30" s="42"/>
      <c r="M30" s="42"/>
      <c r="N30" s="42">
        <v>282.63</v>
      </c>
      <c r="O30" s="42"/>
      <c r="Q30" s="43">
        <v>42398</v>
      </c>
      <c r="R30" s="43"/>
      <c r="T30" s="43">
        <v>42415</v>
      </c>
      <c r="U30" s="43"/>
      <c r="V30" s="43"/>
      <c r="W30" s="43">
        <v>42404</v>
      </c>
      <c r="X30" s="43"/>
      <c r="Y30" s="43"/>
      <c r="AA30" s="42">
        <v>282.63</v>
      </c>
      <c r="AB30" s="42"/>
    </row>
    <row r="31" spans="2:28" ht="13.5" customHeight="1">
      <c r="B31" s="40">
        <v>10</v>
      </c>
      <c r="C31" s="40"/>
      <c r="D31" s="41" t="s">
        <v>285</v>
      </c>
      <c r="E31" s="41"/>
      <c r="F31" s="41"/>
      <c r="H31" s="41" t="s">
        <v>1313</v>
      </c>
      <c r="I31" s="41"/>
      <c r="K31" s="42">
        <v>1079</v>
      </c>
      <c r="L31" s="42"/>
      <c r="M31" s="42"/>
      <c r="N31" s="42">
        <v>1079</v>
      </c>
      <c r="O31" s="42"/>
      <c r="Q31" s="43">
        <v>42401</v>
      </c>
      <c r="R31" s="43"/>
      <c r="T31" s="43">
        <v>42415</v>
      </c>
      <c r="U31" s="43"/>
      <c r="V31" s="43"/>
      <c r="W31" s="43">
        <v>42404</v>
      </c>
      <c r="X31" s="43"/>
      <c r="Y31" s="43"/>
      <c r="AA31" s="42">
        <v>1079</v>
      </c>
      <c r="AB31" s="42"/>
    </row>
    <row r="32" spans="2:28" ht="13.5" customHeight="1">
      <c r="B32" s="40">
        <v>11</v>
      </c>
      <c r="C32" s="40"/>
      <c r="D32" s="41" t="s">
        <v>3</v>
      </c>
      <c r="E32" s="41"/>
      <c r="F32" s="41"/>
      <c r="H32" s="41" t="s">
        <v>1314</v>
      </c>
      <c r="I32" s="41"/>
      <c r="K32" s="42">
        <v>904</v>
      </c>
      <c r="L32" s="42"/>
      <c r="M32" s="42"/>
      <c r="N32" s="42">
        <v>904</v>
      </c>
      <c r="O32" s="42"/>
      <c r="Q32" s="43">
        <v>42402</v>
      </c>
      <c r="R32" s="43"/>
      <c r="T32" s="43">
        <v>42412</v>
      </c>
      <c r="U32" s="43"/>
      <c r="V32" s="43"/>
      <c r="W32" s="43">
        <v>42405</v>
      </c>
      <c r="X32" s="43"/>
      <c r="Y32" s="43"/>
      <c r="AA32" s="42">
        <v>904</v>
      </c>
      <c r="AB32" s="42"/>
    </row>
    <row r="33" spans="2:28" ht="13.5" customHeight="1">
      <c r="B33" s="40">
        <v>12</v>
      </c>
      <c r="C33" s="40"/>
      <c r="D33" s="41" t="s">
        <v>1130</v>
      </c>
      <c r="E33" s="41"/>
      <c r="F33" s="41"/>
      <c r="H33" s="41" t="s">
        <v>1315</v>
      </c>
      <c r="I33" s="41"/>
      <c r="K33" s="42">
        <v>597.82</v>
      </c>
      <c r="L33" s="42"/>
      <c r="M33" s="42"/>
      <c r="N33" s="42">
        <v>597.82</v>
      </c>
      <c r="O33" s="42"/>
      <c r="Q33" s="43">
        <v>42400</v>
      </c>
      <c r="R33" s="43"/>
      <c r="T33" s="43">
        <v>42422</v>
      </c>
      <c r="U33" s="43"/>
      <c r="V33" s="43"/>
      <c r="W33" s="43">
        <v>42409</v>
      </c>
      <c r="X33" s="43"/>
      <c r="Y33" s="43"/>
      <c r="AA33" s="42">
        <v>597.82</v>
      </c>
      <c r="AB33" s="42"/>
    </row>
    <row r="34" spans="2:28" ht="13.5" customHeight="1">
      <c r="B34" s="40">
        <v>13</v>
      </c>
      <c r="C34" s="40"/>
      <c r="D34" s="41" t="s">
        <v>90</v>
      </c>
      <c r="E34" s="41"/>
      <c r="F34" s="41"/>
      <c r="H34" s="41" t="s">
        <v>1316</v>
      </c>
      <c r="I34" s="41"/>
      <c r="K34" s="42">
        <v>135</v>
      </c>
      <c r="L34" s="42"/>
      <c r="M34" s="42"/>
      <c r="N34" s="42">
        <v>135</v>
      </c>
      <c r="O34" s="42"/>
      <c r="Q34" s="43">
        <v>42408</v>
      </c>
      <c r="R34" s="43"/>
      <c r="T34" s="43">
        <v>42425</v>
      </c>
      <c r="U34" s="43"/>
      <c r="V34" s="43"/>
      <c r="W34" s="43">
        <v>42409</v>
      </c>
      <c r="X34" s="43"/>
      <c r="Y34" s="43"/>
      <c r="AA34" s="42">
        <v>135</v>
      </c>
      <c r="AB34" s="42"/>
    </row>
    <row r="35" spans="2:28" ht="13.5" customHeight="1">
      <c r="B35" s="40">
        <v>14</v>
      </c>
      <c r="C35" s="40"/>
      <c r="D35" s="41" t="s">
        <v>2</v>
      </c>
      <c r="E35" s="41"/>
      <c r="F35" s="41"/>
      <c r="H35" s="41" t="s">
        <v>1317</v>
      </c>
      <c r="I35" s="41"/>
      <c r="K35" s="42">
        <v>61.160000000000004</v>
      </c>
      <c r="L35" s="42"/>
      <c r="M35" s="42"/>
      <c r="N35" s="42">
        <v>61.160000000000004</v>
      </c>
      <c r="O35" s="42"/>
      <c r="Q35" s="43">
        <v>42402</v>
      </c>
      <c r="R35" s="43"/>
      <c r="T35" s="43">
        <v>42418</v>
      </c>
      <c r="U35" s="43"/>
      <c r="V35" s="43"/>
      <c r="W35" s="43">
        <v>42409</v>
      </c>
      <c r="X35" s="43"/>
      <c r="Y35" s="43"/>
      <c r="AA35" s="42">
        <v>61.160000000000004</v>
      </c>
      <c r="AB35" s="42"/>
    </row>
    <row r="36" spans="2:28" ht="13.5" customHeight="1">
      <c r="B36" s="40">
        <v>15</v>
      </c>
      <c r="C36" s="40"/>
      <c r="D36" s="41" t="s">
        <v>1155</v>
      </c>
      <c r="E36" s="41"/>
      <c r="F36" s="41"/>
      <c r="H36" s="41" t="s">
        <v>325</v>
      </c>
      <c r="I36" s="41"/>
      <c r="K36" s="42">
        <v>50.620000000000005</v>
      </c>
      <c r="L36" s="42"/>
      <c r="M36" s="42"/>
      <c r="N36" s="42">
        <v>50.620000000000005</v>
      </c>
      <c r="O36" s="42"/>
      <c r="Q36" s="43">
        <v>42408</v>
      </c>
      <c r="R36" s="43"/>
      <c r="T36" s="43">
        <v>42422</v>
      </c>
      <c r="U36" s="43"/>
      <c r="V36" s="43"/>
      <c r="W36" s="43">
        <v>42409</v>
      </c>
      <c r="X36" s="43"/>
      <c r="Y36" s="43"/>
      <c r="AA36" s="42">
        <v>50.620000000000005</v>
      </c>
      <c r="AB36" s="42"/>
    </row>
    <row r="37" spans="2:28" ht="13.5" customHeight="1">
      <c r="B37" s="40">
        <v>16</v>
      </c>
      <c r="C37" s="40"/>
      <c r="D37" s="41" t="s">
        <v>1318</v>
      </c>
      <c r="E37" s="41"/>
      <c r="F37" s="41"/>
      <c r="H37" s="41" t="s">
        <v>1319</v>
      </c>
      <c r="I37" s="41"/>
      <c r="K37" s="42">
        <v>55.99</v>
      </c>
      <c r="L37" s="42"/>
      <c r="M37" s="42"/>
      <c r="N37" s="42">
        <v>55.99</v>
      </c>
      <c r="O37" s="42"/>
      <c r="Q37" s="43">
        <v>42409</v>
      </c>
      <c r="R37" s="43"/>
      <c r="T37" s="43">
        <v>42423</v>
      </c>
      <c r="U37" s="43"/>
      <c r="V37" s="43"/>
      <c r="W37" s="43">
        <v>42409</v>
      </c>
      <c r="X37" s="43"/>
      <c r="Y37" s="43"/>
      <c r="AA37" s="42">
        <v>55.99</v>
      </c>
      <c r="AB37" s="42"/>
    </row>
    <row r="38" spans="2:28" ht="13.5" customHeight="1">
      <c r="B38" s="40">
        <v>17</v>
      </c>
      <c r="C38" s="40"/>
      <c r="D38" s="41" t="s">
        <v>356</v>
      </c>
      <c r="E38" s="41"/>
      <c r="F38" s="41"/>
      <c r="H38" s="41" t="s">
        <v>1320</v>
      </c>
      <c r="I38" s="41"/>
      <c r="K38" s="42">
        <v>156.38</v>
      </c>
      <c r="L38" s="42"/>
      <c r="M38" s="42"/>
      <c r="N38" s="42">
        <v>156.38</v>
      </c>
      <c r="O38" s="42"/>
      <c r="Q38" s="43">
        <v>42411</v>
      </c>
      <c r="R38" s="43"/>
      <c r="T38" s="43">
        <v>42425</v>
      </c>
      <c r="U38" s="43"/>
      <c r="V38" s="43"/>
      <c r="W38" s="43">
        <v>42418</v>
      </c>
      <c r="X38" s="43"/>
      <c r="Y38" s="43"/>
      <c r="AA38" s="42">
        <v>156.38</v>
      </c>
      <c r="AB38" s="42"/>
    </row>
    <row r="39" spans="2:28" ht="13.5" customHeight="1">
      <c r="B39" s="40">
        <v>18</v>
      </c>
      <c r="C39" s="40"/>
      <c r="D39" s="41" t="s">
        <v>1321</v>
      </c>
      <c r="E39" s="41"/>
      <c r="F39" s="41"/>
      <c r="H39" s="41" t="s">
        <v>1322</v>
      </c>
      <c r="I39" s="41"/>
      <c r="K39" s="42">
        <v>210</v>
      </c>
      <c r="L39" s="42"/>
      <c r="M39" s="42"/>
      <c r="N39" s="42">
        <v>210</v>
      </c>
      <c r="O39" s="42"/>
      <c r="Q39" s="43">
        <v>42420</v>
      </c>
      <c r="R39" s="43"/>
      <c r="T39" s="43">
        <v>42434</v>
      </c>
      <c r="U39" s="43"/>
      <c r="V39" s="43"/>
      <c r="W39" s="43">
        <v>42422</v>
      </c>
      <c r="X39" s="43"/>
      <c r="Y39" s="43"/>
      <c r="AA39" s="42">
        <v>210</v>
      </c>
      <c r="AB39" s="42"/>
    </row>
    <row r="40" spans="2:28" ht="13.5" customHeight="1">
      <c r="B40" s="40">
        <v>19</v>
      </c>
      <c r="C40" s="40"/>
      <c r="D40" s="41" t="s">
        <v>1321</v>
      </c>
      <c r="E40" s="41"/>
      <c r="F40" s="41"/>
      <c r="H40" s="41" t="s">
        <v>1323</v>
      </c>
      <c r="I40" s="41"/>
      <c r="K40" s="42">
        <v>2945</v>
      </c>
      <c r="L40" s="42"/>
      <c r="M40" s="42"/>
      <c r="N40" s="42">
        <v>2945</v>
      </c>
      <c r="O40" s="42"/>
      <c r="Q40" s="43">
        <v>42420</v>
      </c>
      <c r="R40" s="43"/>
      <c r="T40" s="43">
        <v>42434</v>
      </c>
      <c r="U40" s="43"/>
      <c r="V40" s="43"/>
      <c r="W40" s="43">
        <v>42422</v>
      </c>
      <c r="X40" s="43"/>
      <c r="Y40" s="43"/>
      <c r="AA40" s="42">
        <v>2945</v>
      </c>
      <c r="AB40" s="42"/>
    </row>
    <row r="41" spans="2:28" ht="13.5" customHeight="1">
      <c r="B41" s="40">
        <v>20</v>
      </c>
      <c r="C41" s="40"/>
      <c r="D41" s="41" t="s">
        <v>1130</v>
      </c>
      <c r="E41" s="41"/>
      <c r="F41" s="41"/>
      <c r="H41" s="41" t="s">
        <v>1324</v>
      </c>
      <c r="I41" s="41"/>
      <c r="K41" s="42">
        <v>282.63</v>
      </c>
      <c r="L41" s="42"/>
      <c r="M41" s="42"/>
      <c r="N41" s="42">
        <v>282.63</v>
      </c>
      <c r="O41" s="42"/>
      <c r="Q41" s="43">
        <v>42423</v>
      </c>
      <c r="R41" s="43"/>
      <c r="T41" s="43">
        <v>42444</v>
      </c>
      <c r="U41" s="43"/>
      <c r="V41" s="43"/>
      <c r="W41" s="43">
        <v>42431</v>
      </c>
      <c r="X41" s="43"/>
      <c r="Y41" s="43"/>
      <c r="AA41" s="42">
        <v>282.63</v>
      </c>
      <c r="AB41" s="42"/>
    </row>
    <row r="42" spans="2:28" ht="13.5" customHeight="1">
      <c r="B42" s="40">
        <v>21</v>
      </c>
      <c r="C42" s="40"/>
      <c r="D42" s="41" t="s">
        <v>1325</v>
      </c>
      <c r="E42" s="41"/>
      <c r="F42" s="41"/>
      <c r="H42" s="41" t="s">
        <v>1326</v>
      </c>
      <c r="I42" s="41"/>
      <c r="K42" s="42">
        <v>183</v>
      </c>
      <c r="L42" s="42"/>
      <c r="M42" s="42"/>
      <c r="N42" s="42">
        <v>183</v>
      </c>
      <c r="O42" s="42"/>
      <c r="Q42" s="43">
        <v>42420</v>
      </c>
      <c r="R42" s="43"/>
      <c r="T42" s="43">
        <v>42434</v>
      </c>
      <c r="U42" s="43"/>
      <c r="V42" s="43"/>
      <c r="W42" s="43">
        <v>42431</v>
      </c>
      <c r="X42" s="43"/>
      <c r="Y42" s="43"/>
      <c r="AA42" s="42">
        <v>183</v>
      </c>
      <c r="AB42" s="42"/>
    </row>
    <row r="43" spans="2:28" ht="13.5" customHeight="1">
      <c r="B43" s="40">
        <v>22</v>
      </c>
      <c r="C43" s="40"/>
      <c r="D43" s="41" t="s">
        <v>1138</v>
      </c>
      <c r="E43" s="41"/>
      <c r="F43" s="41"/>
      <c r="H43" s="41" t="s">
        <v>1327</v>
      </c>
      <c r="I43" s="41"/>
      <c r="K43" s="42">
        <v>132.19</v>
      </c>
      <c r="L43" s="42"/>
      <c r="M43" s="42"/>
      <c r="N43" s="42">
        <v>132.19</v>
      </c>
      <c r="O43" s="42"/>
      <c r="Q43" s="43">
        <v>42415</v>
      </c>
      <c r="R43" s="43"/>
      <c r="T43" s="43">
        <v>42429</v>
      </c>
      <c r="U43" s="43"/>
      <c r="V43" s="43"/>
      <c r="W43" s="43">
        <v>42431</v>
      </c>
      <c r="X43" s="43"/>
      <c r="Y43" s="43"/>
      <c r="AA43" s="42">
        <v>132.19</v>
      </c>
      <c r="AB43" s="42"/>
    </row>
    <row r="44" spans="2:28" ht="13.5" customHeight="1">
      <c r="B44" s="40">
        <v>23</v>
      </c>
      <c r="C44" s="40"/>
      <c r="D44" s="41" t="s">
        <v>1328</v>
      </c>
      <c r="E44" s="41"/>
      <c r="F44" s="41"/>
      <c r="H44" s="41" t="s">
        <v>1326</v>
      </c>
      <c r="I44" s="41"/>
      <c r="K44" s="42">
        <v>558</v>
      </c>
      <c r="L44" s="42"/>
      <c r="M44" s="42"/>
      <c r="N44" s="42">
        <v>558</v>
      </c>
      <c r="O44" s="42"/>
      <c r="Q44" s="43">
        <v>42419</v>
      </c>
      <c r="R44" s="43"/>
      <c r="T44" s="43">
        <v>42419</v>
      </c>
      <c r="U44" s="43"/>
      <c r="V44" s="43"/>
      <c r="W44" s="43">
        <v>42431</v>
      </c>
      <c r="X44" s="43"/>
      <c r="Y44" s="43"/>
      <c r="AA44" s="42">
        <v>558</v>
      </c>
      <c r="AB44" s="42"/>
    </row>
    <row r="45" spans="2:28" ht="13.5" customHeight="1">
      <c r="B45" s="40">
        <v>24</v>
      </c>
      <c r="C45" s="40"/>
      <c r="D45" s="41" t="s">
        <v>274</v>
      </c>
      <c r="E45" s="41"/>
      <c r="F45" s="41"/>
      <c r="H45" s="41" t="s">
        <v>1161</v>
      </c>
      <c r="I45" s="41"/>
      <c r="K45" s="42">
        <v>9</v>
      </c>
      <c r="L45" s="42"/>
      <c r="M45" s="42"/>
      <c r="N45" s="42">
        <v>9</v>
      </c>
      <c r="O45" s="42"/>
      <c r="Q45" s="43">
        <v>42409</v>
      </c>
      <c r="R45" s="43"/>
      <c r="T45" s="43">
        <v>42423</v>
      </c>
      <c r="U45" s="43"/>
      <c r="V45" s="43"/>
      <c r="W45" s="43">
        <v>42431</v>
      </c>
      <c r="X45" s="43"/>
      <c r="Y45" s="43"/>
      <c r="AA45" s="42">
        <v>9</v>
      </c>
      <c r="AB45" s="42"/>
    </row>
    <row r="46" spans="2:28" ht="13.5" customHeight="1">
      <c r="B46" s="40">
        <v>25</v>
      </c>
      <c r="C46" s="40"/>
      <c r="D46" s="41" t="s">
        <v>31</v>
      </c>
      <c r="E46" s="41"/>
      <c r="F46" s="41"/>
      <c r="H46" s="41" t="s">
        <v>1329</v>
      </c>
      <c r="I46" s="41"/>
      <c r="K46" s="42">
        <v>964</v>
      </c>
      <c r="L46" s="42"/>
      <c r="M46" s="42"/>
      <c r="N46" s="42">
        <v>964</v>
      </c>
      <c r="O46" s="42"/>
      <c r="Q46" s="43">
        <v>42429</v>
      </c>
      <c r="R46" s="43"/>
      <c r="T46" s="43">
        <v>42443</v>
      </c>
      <c r="U46" s="43"/>
      <c r="V46" s="43"/>
      <c r="W46" s="43">
        <v>42431</v>
      </c>
      <c r="X46" s="43"/>
      <c r="Y46" s="43"/>
      <c r="AA46" s="42">
        <v>964</v>
      </c>
      <c r="AB46" s="42"/>
    </row>
    <row r="47" spans="2:28" ht="13.5" customHeight="1">
      <c r="B47" s="40">
        <v>26</v>
      </c>
      <c r="C47" s="40"/>
      <c r="D47" s="41" t="s">
        <v>285</v>
      </c>
      <c r="E47" s="41"/>
      <c r="F47" s="41"/>
      <c r="H47" s="41" t="s">
        <v>1330</v>
      </c>
      <c r="I47" s="41"/>
      <c r="K47" s="42">
        <v>1079</v>
      </c>
      <c r="L47" s="42"/>
      <c r="M47" s="42"/>
      <c r="N47" s="42">
        <v>1079</v>
      </c>
      <c r="O47" s="42"/>
      <c r="Q47" s="43">
        <v>42430</v>
      </c>
      <c r="R47" s="43"/>
      <c r="T47" s="43">
        <v>42444</v>
      </c>
      <c r="U47" s="43"/>
      <c r="V47" s="43"/>
      <c r="W47" s="43">
        <v>42431</v>
      </c>
      <c r="X47" s="43"/>
      <c r="Y47" s="43"/>
      <c r="AA47" s="42">
        <v>1079</v>
      </c>
      <c r="AB47" s="42"/>
    </row>
    <row r="48" spans="2:28" ht="13.5" customHeight="1">
      <c r="B48" s="40">
        <v>27</v>
      </c>
      <c r="C48" s="40"/>
      <c r="D48" s="41" t="s">
        <v>353</v>
      </c>
      <c r="E48" s="41"/>
      <c r="F48" s="41"/>
      <c r="H48" s="41" t="s">
        <v>1331</v>
      </c>
      <c r="I48" s="41"/>
      <c r="K48" s="42">
        <v>195</v>
      </c>
      <c r="L48" s="42"/>
      <c r="M48" s="42"/>
      <c r="N48" s="42">
        <v>195</v>
      </c>
      <c r="O48" s="42"/>
      <c r="Q48" s="43">
        <v>42398</v>
      </c>
      <c r="R48" s="43"/>
      <c r="T48" s="43">
        <v>42412</v>
      </c>
      <c r="U48" s="43"/>
      <c r="V48" s="43"/>
      <c r="W48" s="43">
        <v>42437</v>
      </c>
      <c r="X48" s="43"/>
      <c r="Y48" s="43"/>
      <c r="AA48" s="42">
        <v>195</v>
      </c>
      <c r="AB48" s="42"/>
    </row>
    <row r="49" spans="2:28" ht="13.5" customHeight="1">
      <c r="B49" s="40">
        <v>28</v>
      </c>
      <c r="C49" s="40"/>
      <c r="D49" s="41" t="s">
        <v>2</v>
      </c>
      <c r="E49" s="41"/>
      <c r="F49" s="41"/>
      <c r="H49" s="41" t="s">
        <v>1332</v>
      </c>
      <c r="I49" s="41"/>
      <c r="K49" s="42">
        <v>61.160000000000004</v>
      </c>
      <c r="L49" s="42"/>
      <c r="M49" s="42"/>
      <c r="N49" s="42">
        <v>61.160000000000004</v>
      </c>
      <c r="O49" s="42"/>
      <c r="Q49" s="43">
        <v>42432</v>
      </c>
      <c r="R49" s="43"/>
      <c r="T49" s="43">
        <v>42447</v>
      </c>
      <c r="U49" s="43"/>
      <c r="V49" s="43"/>
      <c r="W49" s="43">
        <v>42437</v>
      </c>
      <c r="X49" s="43"/>
      <c r="Y49" s="43"/>
      <c r="AA49" s="42">
        <v>61.160000000000004</v>
      </c>
      <c r="AB49" s="42"/>
    </row>
    <row r="50" spans="2:28" ht="13.5" customHeight="1">
      <c r="B50" s="40">
        <v>29</v>
      </c>
      <c r="C50" s="40"/>
      <c r="D50" s="41" t="s">
        <v>1155</v>
      </c>
      <c r="E50" s="41"/>
      <c r="F50" s="41"/>
      <c r="H50" s="41" t="s">
        <v>325</v>
      </c>
      <c r="I50" s="41"/>
      <c r="K50" s="42">
        <v>45.6</v>
      </c>
      <c r="L50" s="42"/>
      <c r="M50" s="42"/>
      <c r="N50" s="42">
        <v>45.6</v>
      </c>
      <c r="O50" s="42"/>
      <c r="Q50" s="43">
        <v>42437</v>
      </c>
      <c r="R50" s="43"/>
      <c r="T50" s="43">
        <v>42451</v>
      </c>
      <c r="U50" s="43"/>
      <c r="V50" s="43"/>
      <c r="W50" s="43">
        <v>42446</v>
      </c>
      <c r="X50" s="43"/>
      <c r="Y50" s="43"/>
      <c r="AA50" s="42">
        <v>45.6</v>
      </c>
      <c r="AB50" s="42"/>
    </row>
    <row r="51" spans="2:28" ht="13.5" customHeight="1">
      <c r="B51" s="40">
        <v>30</v>
      </c>
      <c r="C51" s="40"/>
      <c r="D51" s="41" t="s">
        <v>1130</v>
      </c>
      <c r="E51" s="41"/>
      <c r="F51" s="41"/>
      <c r="H51" s="41" t="s">
        <v>1333</v>
      </c>
      <c r="I51" s="41"/>
      <c r="K51" s="42">
        <v>674.98</v>
      </c>
      <c r="L51" s="42"/>
      <c r="M51" s="42"/>
      <c r="N51" s="42">
        <v>674.98</v>
      </c>
      <c r="O51" s="42"/>
      <c r="Q51" s="43">
        <v>42429</v>
      </c>
      <c r="R51" s="43"/>
      <c r="T51" s="43">
        <v>42450</v>
      </c>
      <c r="U51" s="43"/>
      <c r="V51" s="43"/>
      <c r="W51" s="43">
        <v>42446</v>
      </c>
      <c r="X51" s="43"/>
      <c r="Y51" s="43"/>
      <c r="AA51" s="42">
        <v>674.98</v>
      </c>
      <c r="AB51" s="42"/>
    </row>
    <row r="52" spans="2:28" ht="13.5" customHeight="1">
      <c r="B52" s="40">
        <v>31</v>
      </c>
      <c r="C52" s="40"/>
      <c r="D52" s="41" t="s">
        <v>3</v>
      </c>
      <c r="E52" s="41"/>
      <c r="F52" s="41"/>
      <c r="H52" s="41" t="s">
        <v>1334</v>
      </c>
      <c r="I52" s="41"/>
      <c r="K52" s="42">
        <v>904</v>
      </c>
      <c r="L52" s="42"/>
      <c r="M52" s="42"/>
      <c r="N52" s="42">
        <v>904</v>
      </c>
      <c r="O52" s="42"/>
      <c r="Q52" s="43">
        <v>42430</v>
      </c>
      <c r="R52" s="43"/>
      <c r="T52" s="43">
        <v>42441</v>
      </c>
      <c r="U52" s="43"/>
      <c r="V52" s="43"/>
      <c r="W52" s="43">
        <v>42437</v>
      </c>
      <c r="X52" s="43"/>
      <c r="Y52" s="43"/>
      <c r="AA52" s="42">
        <v>904</v>
      </c>
      <c r="AB52" s="42"/>
    </row>
    <row r="53" spans="2:28" ht="13.5" customHeight="1">
      <c r="B53" s="40">
        <v>32</v>
      </c>
      <c r="C53" s="40"/>
      <c r="D53" s="41" t="s">
        <v>318</v>
      </c>
      <c r="E53" s="41"/>
      <c r="F53" s="41"/>
      <c r="H53" s="41" t="s">
        <v>1335</v>
      </c>
      <c r="I53" s="41"/>
      <c r="K53" s="42">
        <v>116.2</v>
      </c>
      <c r="L53" s="42"/>
      <c r="M53" s="42"/>
      <c r="N53" s="42">
        <v>116.2</v>
      </c>
      <c r="O53" s="42"/>
      <c r="Q53" s="43">
        <v>42440</v>
      </c>
      <c r="R53" s="43"/>
      <c r="T53" s="43">
        <v>42449</v>
      </c>
      <c r="U53" s="43"/>
      <c r="V53" s="43"/>
      <c r="W53" s="43">
        <v>42446</v>
      </c>
      <c r="X53" s="43"/>
      <c r="Y53" s="43"/>
      <c r="AA53" s="42">
        <v>116.2</v>
      </c>
      <c r="AB53" s="42"/>
    </row>
    <row r="54" spans="2:28" ht="13.5" customHeight="1">
      <c r="B54" s="40">
        <v>33</v>
      </c>
      <c r="C54" s="40"/>
      <c r="D54" s="41" t="s">
        <v>285</v>
      </c>
      <c r="E54" s="41"/>
      <c r="F54" s="41"/>
      <c r="H54" s="41" t="s">
        <v>1336</v>
      </c>
      <c r="I54" s="41"/>
      <c r="K54" s="42">
        <v>18500</v>
      </c>
      <c r="L54" s="42"/>
      <c r="M54" s="42"/>
      <c r="N54" s="42">
        <v>18500</v>
      </c>
      <c r="O54" s="42"/>
      <c r="Q54" s="43">
        <v>42451</v>
      </c>
      <c r="R54" s="43"/>
      <c r="T54" s="43">
        <v>42475</v>
      </c>
      <c r="U54" s="43"/>
      <c r="V54" s="43"/>
      <c r="W54" s="43">
        <v>42453</v>
      </c>
      <c r="X54" s="43"/>
      <c r="Y54" s="43"/>
      <c r="AA54" s="42">
        <v>18500</v>
      </c>
      <c r="AB54" s="42"/>
    </row>
    <row r="55" spans="2:28" ht="13.5" customHeight="1">
      <c r="B55" s="40">
        <v>34</v>
      </c>
      <c r="C55" s="40"/>
      <c r="D55" s="41" t="s">
        <v>1337</v>
      </c>
      <c r="E55" s="41"/>
      <c r="F55" s="41"/>
      <c r="H55" s="41" t="s">
        <v>1338</v>
      </c>
      <c r="I55" s="41"/>
      <c r="K55" s="42">
        <v>828</v>
      </c>
      <c r="L55" s="42"/>
      <c r="M55" s="42"/>
      <c r="N55" s="42">
        <v>828</v>
      </c>
      <c r="O55" s="42"/>
      <c r="Q55" s="43">
        <v>42452</v>
      </c>
      <c r="R55" s="43"/>
      <c r="T55" s="43">
        <v>42466</v>
      </c>
      <c r="U55" s="43"/>
      <c r="V55" s="43"/>
      <c r="W55" s="43">
        <v>42460</v>
      </c>
      <c r="X55" s="43"/>
      <c r="Y55" s="43"/>
      <c r="AA55" s="42">
        <v>828</v>
      </c>
      <c r="AB55" s="42"/>
    </row>
    <row r="56" spans="2:28" ht="13.5" customHeight="1">
      <c r="B56" s="40">
        <v>35</v>
      </c>
      <c r="C56" s="40"/>
      <c r="D56" s="41" t="s">
        <v>1130</v>
      </c>
      <c r="E56" s="41"/>
      <c r="F56" s="41"/>
      <c r="H56" s="41" t="s">
        <v>1339</v>
      </c>
      <c r="I56" s="41"/>
      <c r="K56" s="42">
        <v>282.63</v>
      </c>
      <c r="L56" s="42"/>
      <c r="M56" s="42"/>
      <c r="N56" s="42">
        <v>282.63</v>
      </c>
      <c r="O56" s="42"/>
      <c r="Q56" s="43">
        <v>42457</v>
      </c>
      <c r="R56" s="43"/>
      <c r="T56" s="43">
        <v>42475</v>
      </c>
      <c r="U56" s="43"/>
      <c r="V56" s="43"/>
      <c r="W56" s="43">
        <v>42468</v>
      </c>
      <c r="X56" s="43"/>
      <c r="Y56" s="43"/>
      <c r="AA56" s="42">
        <v>282.63</v>
      </c>
      <c r="AB56" s="42"/>
    </row>
    <row r="57" spans="2:28" ht="13.5" customHeight="1">
      <c r="B57" s="40">
        <v>36</v>
      </c>
      <c r="C57" s="40"/>
      <c r="D57" s="41" t="s">
        <v>3</v>
      </c>
      <c r="E57" s="41"/>
      <c r="F57" s="41"/>
      <c r="H57" s="41" t="s">
        <v>1340</v>
      </c>
      <c r="I57" s="41"/>
      <c r="K57" s="42">
        <v>904</v>
      </c>
      <c r="L57" s="42"/>
      <c r="M57" s="42"/>
      <c r="N57" s="42">
        <v>904</v>
      </c>
      <c r="O57" s="42"/>
      <c r="Q57" s="43">
        <v>42464</v>
      </c>
      <c r="R57" s="43"/>
      <c r="T57" s="43">
        <v>42472</v>
      </c>
      <c r="U57" s="43"/>
      <c r="V57" s="43"/>
      <c r="W57" s="43">
        <v>42468</v>
      </c>
      <c r="X57" s="43"/>
      <c r="Y57" s="43"/>
      <c r="AA57" s="42">
        <v>904</v>
      </c>
      <c r="AB57" s="42"/>
    </row>
    <row r="58" spans="2:28" ht="13.5" customHeight="1">
      <c r="B58" s="40">
        <v>37</v>
      </c>
      <c r="C58" s="40"/>
      <c r="D58" s="41" t="s">
        <v>2</v>
      </c>
      <c r="E58" s="41"/>
      <c r="F58" s="41"/>
      <c r="H58" s="41" t="s">
        <v>1341</v>
      </c>
      <c r="I58" s="41"/>
      <c r="K58" s="42">
        <v>61.51</v>
      </c>
      <c r="L58" s="42"/>
      <c r="M58" s="42"/>
      <c r="N58" s="42">
        <v>61.51</v>
      </c>
      <c r="O58" s="42"/>
      <c r="Q58" s="43">
        <v>42463</v>
      </c>
      <c r="R58" s="43"/>
      <c r="T58" s="43">
        <v>42478</v>
      </c>
      <c r="U58" s="43"/>
      <c r="V58" s="43"/>
      <c r="W58" s="43">
        <v>42474</v>
      </c>
      <c r="X58" s="43"/>
      <c r="Y58" s="43"/>
      <c r="AA58" s="42">
        <v>61.51</v>
      </c>
      <c r="AB58" s="42"/>
    </row>
    <row r="59" spans="2:28" ht="13.5" customHeight="1">
      <c r="B59" s="40">
        <v>38</v>
      </c>
      <c r="C59" s="40"/>
      <c r="D59" s="41" t="s">
        <v>1283</v>
      </c>
      <c r="E59" s="41"/>
      <c r="F59" s="41"/>
      <c r="H59" s="41" t="s">
        <v>1342</v>
      </c>
      <c r="I59" s="41"/>
      <c r="K59" s="42">
        <v>50</v>
      </c>
      <c r="L59" s="42"/>
      <c r="M59" s="42"/>
      <c r="N59" s="42">
        <v>50</v>
      </c>
      <c r="O59" s="42"/>
      <c r="Q59" s="43">
        <v>42465</v>
      </c>
      <c r="R59" s="43"/>
      <c r="T59" s="43">
        <v>42479</v>
      </c>
      <c r="U59" s="43"/>
      <c r="V59" s="43"/>
      <c r="W59" s="43">
        <v>42474</v>
      </c>
      <c r="X59" s="43"/>
      <c r="Y59" s="43"/>
      <c r="AA59" s="42">
        <v>50</v>
      </c>
      <c r="AB59" s="42"/>
    </row>
    <row r="60" spans="2:28" ht="13.5" customHeight="1">
      <c r="B60" s="40">
        <v>39</v>
      </c>
      <c r="C60" s="40"/>
      <c r="D60" s="41" t="s">
        <v>1130</v>
      </c>
      <c r="E60" s="41"/>
      <c r="F60" s="41"/>
      <c r="H60" s="41" t="s">
        <v>1343</v>
      </c>
      <c r="I60" s="41"/>
      <c r="K60" s="42">
        <v>622.65</v>
      </c>
      <c r="L60" s="42"/>
      <c r="M60" s="42"/>
      <c r="N60" s="42">
        <v>622.65</v>
      </c>
      <c r="O60" s="42"/>
      <c r="Q60" s="43">
        <v>42460</v>
      </c>
      <c r="R60" s="43"/>
      <c r="T60" s="43">
        <v>42480</v>
      </c>
      <c r="U60" s="43"/>
      <c r="V60" s="43"/>
      <c r="W60" s="43">
        <v>42474</v>
      </c>
      <c r="X60" s="43"/>
      <c r="Y60" s="43"/>
      <c r="AA60" s="42">
        <v>622.65</v>
      </c>
      <c r="AB60" s="42"/>
    </row>
    <row r="61" spans="2:28" ht="13.5" customHeight="1">
      <c r="B61" s="40">
        <v>40</v>
      </c>
      <c r="C61" s="40"/>
      <c r="D61" s="41" t="s">
        <v>321</v>
      </c>
      <c r="E61" s="41"/>
      <c r="F61" s="41"/>
      <c r="H61" s="41" t="s">
        <v>1344</v>
      </c>
      <c r="I61" s="41"/>
      <c r="K61" s="42">
        <v>80.3</v>
      </c>
      <c r="L61" s="42"/>
      <c r="M61" s="42"/>
      <c r="N61" s="42">
        <v>80.3</v>
      </c>
      <c r="O61" s="42"/>
      <c r="Q61" s="43">
        <v>42467</v>
      </c>
      <c r="R61" s="43"/>
      <c r="T61" s="43">
        <v>42467</v>
      </c>
      <c r="U61" s="43"/>
      <c r="V61" s="43"/>
      <c r="W61" s="43">
        <v>42474</v>
      </c>
      <c r="X61" s="43"/>
      <c r="Y61" s="43"/>
      <c r="AA61" s="42">
        <v>80.3</v>
      </c>
      <c r="AB61" s="42"/>
    </row>
    <row r="62" spans="2:28" ht="13.5" customHeight="1">
      <c r="B62" s="40">
        <v>41</v>
      </c>
      <c r="C62" s="40"/>
      <c r="D62" s="41" t="s">
        <v>1155</v>
      </c>
      <c r="E62" s="41"/>
      <c r="F62" s="41"/>
      <c r="H62" s="41" t="s">
        <v>325</v>
      </c>
      <c r="I62" s="41"/>
      <c r="K62" s="42">
        <v>45.12</v>
      </c>
      <c r="L62" s="42"/>
      <c r="M62" s="42"/>
      <c r="N62" s="42">
        <v>45.12</v>
      </c>
      <c r="O62" s="42"/>
      <c r="Q62" s="43">
        <v>42468</v>
      </c>
      <c r="R62" s="43"/>
      <c r="T62" s="43">
        <v>42482</v>
      </c>
      <c r="U62" s="43"/>
      <c r="V62" s="43"/>
      <c r="W62" s="43">
        <v>42474</v>
      </c>
      <c r="X62" s="43"/>
      <c r="Y62" s="43"/>
      <c r="AA62" s="42">
        <v>45.12</v>
      </c>
      <c r="AB62" s="42"/>
    </row>
    <row r="63" spans="2:28" ht="13.5" customHeight="1">
      <c r="B63" s="40">
        <v>42</v>
      </c>
      <c r="C63" s="40"/>
      <c r="D63" s="41" t="s">
        <v>1345</v>
      </c>
      <c r="E63" s="41"/>
      <c r="F63" s="41"/>
      <c r="H63" s="41" t="s">
        <v>1346</v>
      </c>
      <c r="I63" s="41"/>
      <c r="K63" s="42">
        <v>100</v>
      </c>
      <c r="L63" s="42"/>
      <c r="M63" s="42"/>
      <c r="N63" s="42">
        <v>100</v>
      </c>
      <c r="O63" s="42"/>
      <c r="Q63" s="43">
        <v>42465</v>
      </c>
      <c r="R63" s="43"/>
      <c r="T63" s="43">
        <v>42479</v>
      </c>
      <c r="U63" s="43"/>
      <c r="V63" s="43"/>
      <c r="W63" s="43">
        <v>42474</v>
      </c>
      <c r="X63" s="43"/>
      <c r="Y63" s="43"/>
      <c r="AA63" s="42">
        <v>100</v>
      </c>
      <c r="AB63" s="42"/>
    </row>
    <row r="64" spans="2:28" ht="13.5" customHeight="1">
      <c r="B64" s="40">
        <v>43</v>
      </c>
      <c r="C64" s="40"/>
      <c r="D64" s="41" t="s">
        <v>62</v>
      </c>
      <c r="E64" s="41"/>
      <c r="F64" s="41"/>
      <c r="H64" s="41" t="s">
        <v>1347</v>
      </c>
      <c r="I64" s="41"/>
      <c r="K64" s="42">
        <v>14.58</v>
      </c>
      <c r="L64" s="42"/>
      <c r="M64" s="42"/>
      <c r="N64" s="42">
        <v>14.58</v>
      </c>
      <c r="O64" s="42"/>
      <c r="Q64" s="43">
        <v>42471</v>
      </c>
      <c r="R64" s="43"/>
      <c r="T64" s="43">
        <v>42485</v>
      </c>
      <c r="U64" s="43"/>
      <c r="V64" s="43"/>
      <c r="W64" s="43">
        <v>42474</v>
      </c>
      <c r="X64" s="43"/>
      <c r="Y64" s="43"/>
      <c r="AA64" s="42">
        <v>14.58</v>
      </c>
      <c r="AB64" s="42"/>
    </row>
    <row r="65" spans="2:28" ht="13.5" customHeight="1">
      <c r="B65" s="40">
        <v>44</v>
      </c>
      <c r="C65" s="40"/>
      <c r="D65" s="41" t="s">
        <v>285</v>
      </c>
      <c r="E65" s="41"/>
      <c r="F65" s="41"/>
      <c r="H65" s="41" t="s">
        <v>1348</v>
      </c>
      <c r="I65" s="41"/>
      <c r="K65" s="42">
        <v>39</v>
      </c>
      <c r="L65" s="42"/>
      <c r="M65" s="42"/>
      <c r="N65" s="42">
        <v>39</v>
      </c>
      <c r="O65" s="42"/>
      <c r="Q65" s="43">
        <v>42461</v>
      </c>
      <c r="R65" s="43"/>
      <c r="T65" s="43">
        <v>42475</v>
      </c>
      <c r="U65" s="43"/>
      <c r="V65" s="43"/>
      <c r="W65" s="43">
        <v>42474</v>
      </c>
      <c r="X65" s="43"/>
      <c r="Y65" s="43"/>
      <c r="AA65" s="42">
        <v>39</v>
      </c>
      <c r="AB65" s="42"/>
    </row>
    <row r="66" spans="2:28" ht="13.5" customHeight="1">
      <c r="B66" s="40">
        <v>45</v>
      </c>
      <c r="C66" s="40"/>
      <c r="D66" s="41" t="s">
        <v>318</v>
      </c>
      <c r="E66" s="41"/>
      <c r="F66" s="41"/>
      <c r="H66" s="41" t="s">
        <v>1349</v>
      </c>
      <c r="I66" s="41"/>
      <c r="K66" s="42">
        <v>290.33</v>
      </c>
      <c r="L66" s="42"/>
      <c r="M66" s="42"/>
      <c r="N66" s="42">
        <v>290.33</v>
      </c>
      <c r="O66" s="42"/>
      <c r="Q66" s="43">
        <v>42473</v>
      </c>
      <c r="R66" s="43"/>
      <c r="T66" s="43">
        <v>42480</v>
      </c>
      <c r="U66" s="43"/>
      <c r="V66" s="43"/>
      <c r="W66" s="43">
        <v>42474</v>
      </c>
      <c r="X66" s="43"/>
      <c r="Y66" s="43"/>
      <c r="AA66" s="42">
        <v>290.33</v>
      </c>
      <c r="AB66" s="42"/>
    </row>
    <row r="67" spans="2:28" ht="13.5" customHeight="1">
      <c r="B67" s="40">
        <v>46</v>
      </c>
      <c r="C67" s="40"/>
      <c r="D67" s="41" t="s">
        <v>305</v>
      </c>
      <c r="E67" s="41"/>
      <c r="F67" s="41"/>
      <c r="H67" s="41" t="s">
        <v>1350</v>
      </c>
      <c r="I67" s="41"/>
      <c r="K67" s="42">
        <v>48</v>
      </c>
      <c r="L67" s="42"/>
      <c r="M67" s="42"/>
      <c r="N67" s="42">
        <v>48</v>
      </c>
      <c r="O67" s="42"/>
      <c r="Q67" s="43">
        <v>42474</v>
      </c>
      <c r="R67" s="43"/>
      <c r="T67" s="43">
        <v>42488</v>
      </c>
      <c r="U67" s="43"/>
      <c r="V67" s="43"/>
      <c r="W67" s="43">
        <v>42481</v>
      </c>
      <c r="X67" s="43"/>
      <c r="Y67" s="43"/>
      <c r="AA67" s="42">
        <v>48</v>
      </c>
      <c r="AB67" s="42"/>
    </row>
    <row r="68" spans="2:28" ht="13.5" customHeight="1">
      <c r="B68" s="40">
        <v>47</v>
      </c>
      <c r="C68" s="40"/>
      <c r="D68" s="41" t="s">
        <v>1351</v>
      </c>
      <c r="E68" s="41"/>
      <c r="F68" s="41"/>
      <c r="H68" s="41" t="s">
        <v>1352</v>
      </c>
      <c r="I68" s="41"/>
      <c r="K68" s="42">
        <v>80</v>
      </c>
      <c r="L68" s="42"/>
      <c r="M68" s="42"/>
      <c r="N68" s="42">
        <v>80</v>
      </c>
      <c r="O68" s="42"/>
      <c r="Q68" s="43">
        <v>42473</v>
      </c>
      <c r="R68" s="43"/>
      <c r="T68" s="43">
        <v>42487</v>
      </c>
      <c r="U68" s="43"/>
      <c r="V68" s="43"/>
      <c r="W68" s="43">
        <v>42481</v>
      </c>
      <c r="X68" s="43"/>
      <c r="Y68" s="43"/>
      <c r="AA68" s="42">
        <v>80</v>
      </c>
      <c r="AB68" s="42"/>
    </row>
    <row r="69" spans="2:28" ht="13.5" customHeight="1">
      <c r="B69" s="40">
        <v>48</v>
      </c>
      <c r="C69" s="40"/>
      <c r="D69" s="41" t="s">
        <v>701</v>
      </c>
      <c r="E69" s="41"/>
      <c r="F69" s="41"/>
      <c r="H69" s="41" t="s">
        <v>1353</v>
      </c>
      <c r="I69" s="41"/>
      <c r="K69" s="42">
        <v>78.96000000000001</v>
      </c>
      <c r="L69" s="42"/>
      <c r="M69" s="42"/>
      <c r="N69" s="42">
        <v>78.96000000000001</v>
      </c>
      <c r="O69" s="42"/>
      <c r="Q69" s="43">
        <v>42485</v>
      </c>
      <c r="R69" s="43"/>
      <c r="T69" s="43">
        <v>42499</v>
      </c>
      <c r="U69" s="43"/>
      <c r="V69" s="43"/>
      <c r="W69" s="43">
        <v>42488</v>
      </c>
      <c r="X69" s="43"/>
      <c r="Y69" s="43"/>
      <c r="AA69" s="42">
        <v>78.96000000000001</v>
      </c>
      <c r="AB69" s="42"/>
    </row>
    <row r="70" spans="2:28" ht="13.5" customHeight="1">
      <c r="B70" s="40">
        <v>49</v>
      </c>
      <c r="C70" s="40"/>
      <c r="D70" s="41" t="s">
        <v>1130</v>
      </c>
      <c r="E70" s="41"/>
      <c r="F70" s="41"/>
      <c r="H70" s="41" t="s">
        <v>1354</v>
      </c>
      <c r="I70" s="41"/>
      <c r="K70" s="42">
        <v>282.63</v>
      </c>
      <c r="L70" s="42"/>
      <c r="M70" s="42"/>
      <c r="N70" s="42">
        <v>282.63</v>
      </c>
      <c r="O70" s="42"/>
      <c r="Q70" s="43">
        <v>42486</v>
      </c>
      <c r="R70" s="43"/>
      <c r="T70" s="43">
        <v>42505</v>
      </c>
      <c r="U70" s="43"/>
      <c r="V70" s="43"/>
      <c r="W70" s="43">
        <v>42495</v>
      </c>
      <c r="X70" s="43"/>
      <c r="Y70" s="43"/>
      <c r="AA70" s="42">
        <v>282.63</v>
      </c>
      <c r="AB70" s="42"/>
    </row>
    <row r="71" spans="2:28" ht="13.5" customHeight="1">
      <c r="B71" s="40">
        <v>50</v>
      </c>
      <c r="C71" s="40"/>
      <c r="D71" s="41" t="s">
        <v>3</v>
      </c>
      <c r="E71" s="41"/>
      <c r="F71" s="41"/>
      <c r="H71" s="41" t="s">
        <v>1355</v>
      </c>
      <c r="I71" s="41"/>
      <c r="K71" s="42">
        <v>904</v>
      </c>
      <c r="L71" s="42"/>
      <c r="M71" s="42"/>
      <c r="N71" s="42">
        <v>904</v>
      </c>
      <c r="O71" s="42"/>
      <c r="Q71" s="43">
        <v>42492</v>
      </c>
      <c r="R71" s="43"/>
      <c r="T71" s="43">
        <v>42502</v>
      </c>
      <c r="U71" s="43"/>
      <c r="V71" s="43"/>
      <c r="W71" s="43">
        <v>42495</v>
      </c>
      <c r="X71" s="43"/>
      <c r="Y71" s="43"/>
      <c r="AA71" s="42">
        <v>904</v>
      </c>
      <c r="AB71" s="42"/>
    </row>
    <row r="72" spans="2:28" ht="13.5" customHeight="1">
      <c r="B72" s="40">
        <v>51</v>
      </c>
      <c r="C72" s="40"/>
      <c r="D72" s="41" t="s">
        <v>285</v>
      </c>
      <c r="E72" s="41"/>
      <c r="F72" s="41"/>
      <c r="H72" s="41" t="s">
        <v>1356</v>
      </c>
      <c r="I72" s="41"/>
      <c r="K72" s="42">
        <v>39</v>
      </c>
      <c r="L72" s="42"/>
      <c r="M72" s="42"/>
      <c r="N72" s="42">
        <v>39</v>
      </c>
      <c r="O72" s="42"/>
      <c r="Q72" s="43">
        <v>42491</v>
      </c>
      <c r="R72" s="43"/>
      <c r="T72" s="43">
        <v>42506</v>
      </c>
      <c r="U72" s="43"/>
      <c r="V72" s="43"/>
      <c r="W72" s="43">
        <v>42495</v>
      </c>
      <c r="X72" s="43"/>
      <c r="Y72" s="43"/>
      <c r="AA72" s="42">
        <v>39</v>
      </c>
      <c r="AB72" s="42"/>
    </row>
    <row r="73" spans="2:28" ht="13.5" customHeight="1">
      <c r="B73" s="40">
        <v>52</v>
      </c>
      <c r="C73" s="40"/>
      <c r="D73" s="41" t="s">
        <v>657</v>
      </c>
      <c r="E73" s="41"/>
      <c r="F73" s="41"/>
      <c r="H73" s="41" t="s">
        <v>1357</v>
      </c>
      <c r="I73" s="41"/>
      <c r="K73" s="42">
        <v>29.400000000000002</v>
      </c>
      <c r="L73" s="42"/>
      <c r="M73" s="42"/>
      <c r="N73" s="42">
        <v>29.400000000000002</v>
      </c>
      <c r="O73" s="42"/>
      <c r="Q73" s="43">
        <v>42489</v>
      </c>
      <c r="R73" s="43"/>
      <c r="T73" s="43">
        <v>42514</v>
      </c>
      <c r="U73" s="43"/>
      <c r="V73" s="43"/>
      <c r="W73" s="43">
        <v>42495</v>
      </c>
      <c r="X73" s="43"/>
      <c r="Y73" s="43"/>
      <c r="AA73" s="42">
        <v>29.400000000000002</v>
      </c>
      <c r="AB73" s="42"/>
    </row>
    <row r="74" spans="2:28" ht="13.5" customHeight="1">
      <c r="B74" s="40">
        <v>53</v>
      </c>
      <c r="C74" s="40"/>
      <c r="D74" s="41" t="s">
        <v>2</v>
      </c>
      <c r="E74" s="41"/>
      <c r="F74" s="41"/>
      <c r="H74" s="41" t="s">
        <v>1358</v>
      </c>
      <c r="I74" s="41"/>
      <c r="K74" s="42">
        <v>61.34</v>
      </c>
      <c r="L74" s="42"/>
      <c r="M74" s="42"/>
      <c r="N74" s="42">
        <v>61.34</v>
      </c>
      <c r="O74" s="42"/>
      <c r="Q74" s="43">
        <v>42492</v>
      </c>
      <c r="R74" s="43"/>
      <c r="T74" s="43">
        <v>42508</v>
      </c>
      <c r="U74" s="43"/>
      <c r="V74" s="43"/>
      <c r="W74" s="43">
        <v>42509</v>
      </c>
      <c r="X74" s="43"/>
      <c r="Y74" s="43"/>
      <c r="AA74" s="42">
        <v>61.34</v>
      </c>
      <c r="AB74" s="42"/>
    </row>
    <row r="75" spans="2:28" ht="13.5" customHeight="1">
      <c r="B75" s="40">
        <v>54</v>
      </c>
      <c r="C75" s="40"/>
      <c r="D75" s="41" t="s">
        <v>1155</v>
      </c>
      <c r="E75" s="41"/>
      <c r="F75" s="41"/>
      <c r="H75" s="41" t="s">
        <v>325</v>
      </c>
      <c r="I75" s="41"/>
      <c r="K75" s="42">
        <v>48.04</v>
      </c>
      <c r="L75" s="42"/>
      <c r="M75" s="42"/>
      <c r="N75" s="42">
        <v>48.04</v>
      </c>
      <c r="O75" s="42"/>
      <c r="Q75" s="43">
        <v>42498</v>
      </c>
      <c r="R75" s="43"/>
      <c r="T75" s="43">
        <v>42512</v>
      </c>
      <c r="U75" s="43"/>
      <c r="V75" s="43"/>
      <c r="W75" s="43">
        <v>42509</v>
      </c>
      <c r="X75" s="43"/>
      <c r="Y75" s="43"/>
      <c r="AA75" s="42">
        <v>48.04</v>
      </c>
      <c r="AB75" s="42"/>
    </row>
    <row r="76" spans="2:28" ht="13.5" customHeight="1">
      <c r="B76" s="40">
        <v>55</v>
      </c>
      <c r="C76" s="40"/>
      <c r="D76" s="41" t="s">
        <v>1130</v>
      </c>
      <c r="E76" s="41"/>
      <c r="F76" s="41"/>
      <c r="H76" s="41" t="s">
        <v>1366</v>
      </c>
      <c r="I76" s="41"/>
      <c r="K76" s="42">
        <v>601.76</v>
      </c>
      <c r="L76" s="42"/>
      <c r="M76" s="42"/>
      <c r="N76" s="42">
        <v>601.76</v>
      </c>
      <c r="O76" s="42"/>
      <c r="Q76" s="43">
        <v>42490</v>
      </c>
      <c r="R76" s="43"/>
      <c r="T76" s="43">
        <v>42504</v>
      </c>
      <c r="U76" s="43"/>
      <c r="V76" s="43"/>
      <c r="W76" s="43">
        <v>42523</v>
      </c>
      <c r="X76" s="43"/>
      <c r="Y76" s="43"/>
      <c r="AA76" s="42">
        <v>601.76</v>
      </c>
      <c r="AB76" s="42"/>
    </row>
    <row r="77" spans="2:28" ht="13.5" customHeight="1">
      <c r="B77" s="40">
        <v>56</v>
      </c>
      <c r="C77" s="40"/>
      <c r="D77" s="41" t="s">
        <v>1359</v>
      </c>
      <c r="E77" s="41"/>
      <c r="F77" s="41"/>
      <c r="H77" s="41" t="s">
        <v>1360</v>
      </c>
      <c r="I77" s="41"/>
      <c r="K77" s="42">
        <v>555</v>
      </c>
      <c r="L77" s="42"/>
      <c r="M77" s="42"/>
      <c r="N77" s="42">
        <v>555</v>
      </c>
      <c r="O77" s="42"/>
      <c r="Q77" s="43">
        <v>42501</v>
      </c>
      <c r="R77" s="43"/>
      <c r="T77" s="43">
        <v>42508</v>
      </c>
      <c r="U77" s="43"/>
      <c r="V77" s="43"/>
      <c r="W77" s="43">
        <v>42509</v>
      </c>
      <c r="X77" s="43"/>
      <c r="Y77" s="43"/>
      <c r="AA77" s="42">
        <v>555</v>
      </c>
      <c r="AB77" s="42"/>
    </row>
    <row r="78" spans="2:28" ht="13.5" customHeight="1">
      <c r="B78" s="40">
        <v>57</v>
      </c>
      <c r="C78" s="40"/>
      <c r="D78" s="41" t="s">
        <v>657</v>
      </c>
      <c r="E78" s="41"/>
      <c r="F78" s="41"/>
      <c r="H78" s="41" t="s">
        <v>1357</v>
      </c>
      <c r="I78" s="41"/>
      <c r="K78" s="42">
        <v>29.400000000000002</v>
      </c>
      <c r="L78" s="42"/>
      <c r="M78" s="42"/>
      <c r="N78" s="42">
        <v>29.400000000000002</v>
      </c>
      <c r="O78" s="42"/>
      <c r="Q78" s="43">
        <v>42501</v>
      </c>
      <c r="R78" s="43"/>
      <c r="T78" s="43">
        <v>42651</v>
      </c>
      <c r="U78" s="43"/>
      <c r="V78" s="43"/>
      <c r="W78" s="43">
        <v>42516</v>
      </c>
      <c r="X78" s="43"/>
      <c r="Y78" s="43"/>
      <c r="AA78" s="42">
        <v>29.400000000000002</v>
      </c>
      <c r="AB78" s="42"/>
    </row>
    <row r="79" spans="2:28" ht="13.5" customHeight="1">
      <c r="B79" s="40">
        <v>58</v>
      </c>
      <c r="C79" s="40"/>
      <c r="D79" s="41" t="s">
        <v>349</v>
      </c>
      <c r="E79" s="41"/>
      <c r="F79" s="41"/>
      <c r="H79" s="41" t="s">
        <v>1367</v>
      </c>
      <c r="I79" s="41"/>
      <c r="K79" s="42">
        <v>91.52</v>
      </c>
      <c r="L79" s="42"/>
      <c r="M79" s="42"/>
      <c r="N79" s="42">
        <v>91.52</v>
      </c>
      <c r="O79" s="42"/>
      <c r="Q79" s="43">
        <v>42509</v>
      </c>
      <c r="R79" s="43"/>
      <c r="T79" s="43">
        <v>42516</v>
      </c>
      <c r="U79" s="43"/>
      <c r="V79" s="43"/>
      <c r="W79" s="43">
        <v>42516</v>
      </c>
      <c r="X79" s="43"/>
      <c r="Y79" s="43"/>
      <c r="AA79" s="42">
        <v>91.52</v>
      </c>
      <c r="AB79" s="42"/>
    </row>
    <row r="80" spans="2:28" ht="13.5" customHeight="1">
      <c r="B80" s="40">
        <v>59</v>
      </c>
      <c r="C80" s="40"/>
      <c r="D80" s="41" t="s">
        <v>349</v>
      </c>
      <c r="E80" s="41"/>
      <c r="F80" s="41"/>
      <c r="H80" s="41" t="s">
        <v>1368</v>
      </c>
      <c r="I80" s="41"/>
      <c r="K80" s="42">
        <v>387.19</v>
      </c>
      <c r="L80" s="42"/>
      <c r="M80" s="42"/>
      <c r="N80" s="42">
        <v>387.19</v>
      </c>
      <c r="O80" s="42"/>
      <c r="Q80" s="43">
        <v>42509</v>
      </c>
      <c r="R80" s="43"/>
      <c r="T80" s="43">
        <v>42516</v>
      </c>
      <c r="U80" s="43"/>
      <c r="V80" s="43"/>
      <c r="W80" s="43">
        <v>42516</v>
      </c>
      <c r="X80" s="43"/>
      <c r="Y80" s="43"/>
      <c r="AA80" s="42">
        <v>387.19</v>
      </c>
      <c r="AB80" s="42"/>
    </row>
    <row r="81" spans="2:28" ht="13.5" customHeight="1">
      <c r="B81" s="40">
        <v>60</v>
      </c>
      <c r="C81" s="40"/>
      <c r="D81" s="41" t="s">
        <v>318</v>
      </c>
      <c r="E81" s="41"/>
      <c r="F81" s="41"/>
      <c r="H81" s="41" t="s">
        <v>1369</v>
      </c>
      <c r="I81" s="41"/>
      <c r="K81" s="42">
        <v>1256.47</v>
      </c>
      <c r="L81" s="42"/>
      <c r="M81" s="42"/>
      <c r="N81" s="42">
        <v>1256.47</v>
      </c>
      <c r="O81" s="42"/>
      <c r="Q81" s="43">
        <v>42514</v>
      </c>
      <c r="R81" s="43"/>
      <c r="T81" s="43">
        <v>42520</v>
      </c>
      <c r="U81" s="43"/>
      <c r="V81" s="43"/>
      <c r="W81" s="43">
        <v>42521</v>
      </c>
      <c r="X81" s="43"/>
      <c r="Y81" s="43"/>
      <c r="AA81" s="42">
        <v>1256.47</v>
      </c>
      <c r="AB81" s="42"/>
    </row>
    <row r="82" spans="2:28" ht="13.5" customHeight="1">
      <c r="B82" s="40">
        <v>61</v>
      </c>
      <c r="C82" s="40"/>
      <c r="D82" s="41" t="s">
        <v>1370</v>
      </c>
      <c r="E82" s="41"/>
      <c r="F82" s="41"/>
      <c r="H82" s="41" t="s">
        <v>1371</v>
      </c>
      <c r="I82" s="41"/>
      <c r="K82" s="42">
        <v>17.12</v>
      </c>
      <c r="L82" s="42"/>
      <c r="M82" s="42"/>
      <c r="N82" s="42">
        <v>17.12</v>
      </c>
      <c r="O82" s="42"/>
      <c r="Q82" s="43">
        <v>42522</v>
      </c>
      <c r="R82" s="43"/>
      <c r="T82" s="43">
        <v>42536</v>
      </c>
      <c r="U82" s="43"/>
      <c r="V82" s="43"/>
      <c r="W82" s="43">
        <v>42523</v>
      </c>
      <c r="X82" s="43"/>
      <c r="Y82" s="43"/>
      <c r="AA82" s="42">
        <v>17.12</v>
      </c>
      <c r="AB82" s="42"/>
    </row>
    <row r="83" spans="2:28" ht="13.5" customHeight="1">
      <c r="B83" s="40">
        <v>62</v>
      </c>
      <c r="C83" s="40"/>
      <c r="D83" s="41" t="s">
        <v>3</v>
      </c>
      <c r="E83" s="41"/>
      <c r="F83" s="41"/>
      <c r="H83" s="41" t="s">
        <v>1372</v>
      </c>
      <c r="I83" s="41"/>
      <c r="K83" s="42">
        <v>904</v>
      </c>
      <c r="L83" s="42"/>
      <c r="M83" s="42"/>
      <c r="N83" s="42">
        <v>904</v>
      </c>
      <c r="O83" s="42"/>
      <c r="Q83" s="43">
        <v>42521</v>
      </c>
      <c r="R83" s="43"/>
      <c r="T83" s="43">
        <v>42533</v>
      </c>
      <c r="U83" s="43"/>
      <c r="V83" s="43"/>
      <c r="W83" s="43">
        <v>42523</v>
      </c>
      <c r="X83" s="43"/>
      <c r="Y83" s="43"/>
      <c r="AA83" s="42">
        <v>904</v>
      </c>
      <c r="AB83" s="42"/>
    </row>
    <row r="84" spans="2:28" ht="13.5" customHeight="1">
      <c r="B84" s="40">
        <v>63</v>
      </c>
      <c r="C84" s="40"/>
      <c r="D84" s="41" t="s">
        <v>1130</v>
      </c>
      <c r="E84" s="41"/>
      <c r="F84" s="41"/>
      <c r="H84" s="41" t="s">
        <v>1373</v>
      </c>
      <c r="I84" s="41"/>
      <c r="K84" s="42">
        <v>282.63</v>
      </c>
      <c r="L84" s="42"/>
      <c r="M84" s="42"/>
      <c r="N84" s="42">
        <v>282.63</v>
      </c>
      <c r="O84" s="42"/>
      <c r="Q84" s="43">
        <v>42516</v>
      </c>
      <c r="R84" s="43"/>
      <c r="T84" s="43">
        <v>42536</v>
      </c>
      <c r="U84" s="43"/>
      <c r="V84" s="43"/>
      <c r="W84" s="43">
        <v>42523</v>
      </c>
      <c r="X84" s="43"/>
      <c r="Y84" s="43"/>
      <c r="AA84" s="42">
        <v>282.63</v>
      </c>
      <c r="AB84" s="42"/>
    </row>
    <row r="85" spans="2:28" ht="13.5" customHeight="1">
      <c r="B85" s="40">
        <v>64</v>
      </c>
      <c r="C85" s="40"/>
      <c r="D85" s="41" t="s">
        <v>285</v>
      </c>
      <c r="E85" s="41"/>
      <c r="F85" s="41"/>
      <c r="H85" s="41" t="s">
        <v>1169</v>
      </c>
      <c r="I85" s="41"/>
      <c r="K85" s="42">
        <v>39</v>
      </c>
      <c r="L85" s="42"/>
      <c r="M85" s="42"/>
      <c r="N85" s="42">
        <v>39</v>
      </c>
      <c r="O85" s="42"/>
      <c r="Q85" s="43">
        <v>42522</v>
      </c>
      <c r="R85" s="43"/>
      <c r="T85" s="43">
        <v>42536</v>
      </c>
      <c r="U85" s="43"/>
      <c r="V85" s="43"/>
      <c r="W85" s="43">
        <v>42523</v>
      </c>
      <c r="X85" s="43"/>
      <c r="Y85" s="43"/>
      <c r="AA85" s="42">
        <v>39</v>
      </c>
      <c r="AB85" s="42"/>
    </row>
    <row r="86" spans="2:28" ht="13.5" customHeight="1">
      <c r="B86" s="40">
        <v>65</v>
      </c>
      <c r="C86" s="40"/>
      <c r="D86" s="41" t="s">
        <v>1130</v>
      </c>
      <c r="E86" s="41"/>
      <c r="F86" s="41"/>
      <c r="H86" s="41" t="s">
        <v>1374</v>
      </c>
      <c r="I86" s="41"/>
      <c r="K86" s="42">
        <v>662.91</v>
      </c>
      <c r="L86" s="42"/>
      <c r="M86" s="42"/>
      <c r="N86" s="42">
        <v>662.91</v>
      </c>
      <c r="O86" s="42"/>
      <c r="Q86" s="43">
        <v>42521</v>
      </c>
      <c r="R86" s="43"/>
      <c r="T86" s="43">
        <v>42541</v>
      </c>
      <c r="U86" s="43"/>
      <c r="V86" s="43"/>
      <c r="W86" s="43">
        <v>42529</v>
      </c>
      <c r="X86" s="43"/>
      <c r="Y86" s="43"/>
      <c r="AA86" s="42">
        <v>662.91</v>
      </c>
      <c r="AB86" s="42"/>
    </row>
    <row r="87" spans="2:28" ht="13.5" customHeight="1">
      <c r="B87" s="40">
        <v>66</v>
      </c>
      <c r="C87" s="40"/>
      <c r="D87" s="41" t="s">
        <v>2</v>
      </c>
      <c r="E87" s="41"/>
      <c r="F87" s="41"/>
      <c r="H87" s="41" t="s">
        <v>1375</v>
      </c>
      <c r="I87" s="41"/>
      <c r="K87" s="42">
        <v>61.6</v>
      </c>
      <c r="L87" s="42"/>
      <c r="M87" s="42"/>
      <c r="N87" s="42">
        <v>61.6</v>
      </c>
      <c r="O87" s="42"/>
      <c r="Q87" s="43">
        <v>42523</v>
      </c>
      <c r="R87" s="43"/>
      <c r="T87" s="43">
        <v>42541</v>
      </c>
      <c r="U87" s="43"/>
      <c r="V87" s="43"/>
      <c r="W87" s="43">
        <v>42529</v>
      </c>
      <c r="X87" s="43"/>
      <c r="Y87" s="43"/>
      <c r="AA87" s="42">
        <v>61.6</v>
      </c>
      <c r="AB87" s="42"/>
    </row>
    <row r="88" spans="2:28" ht="13.5" customHeight="1">
      <c r="B88" s="40">
        <v>67</v>
      </c>
      <c r="C88" s="40"/>
      <c r="D88" s="41" t="s">
        <v>1155</v>
      </c>
      <c r="E88" s="41"/>
      <c r="F88" s="41"/>
      <c r="H88" s="41" t="s">
        <v>325</v>
      </c>
      <c r="I88" s="41"/>
      <c r="K88" s="42">
        <v>53.06</v>
      </c>
      <c r="L88" s="42"/>
      <c r="M88" s="42"/>
      <c r="N88" s="42">
        <v>53.06</v>
      </c>
      <c r="O88" s="42"/>
      <c r="Q88" s="43">
        <v>42529</v>
      </c>
      <c r="R88" s="43"/>
      <c r="T88" s="43">
        <v>42543</v>
      </c>
      <c r="U88" s="43"/>
      <c r="V88" s="43"/>
      <c r="W88" s="43">
        <v>42537</v>
      </c>
      <c r="X88" s="43"/>
      <c r="Y88" s="43"/>
      <c r="AA88" s="42">
        <v>53.06</v>
      </c>
      <c r="AB88" s="42"/>
    </row>
    <row r="89" spans="2:28" ht="13.5" customHeight="1">
      <c r="B89" s="40">
        <v>68</v>
      </c>
      <c r="C89" s="40"/>
      <c r="D89" s="41" t="s">
        <v>72</v>
      </c>
      <c r="E89" s="41"/>
      <c r="F89" s="41"/>
      <c r="H89" s="41" t="s">
        <v>1376</v>
      </c>
      <c r="I89" s="41"/>
      <c r="K89" s="42">
        <v>884</v>
      </c>
      <c r="L89" s="42"/>
      <c r="M89" s="42"/>
      <c r="N89" s="42">
        <v>884</v>
      </c>
      <c r="O89" s="42"/>
      <c r="Q89" s="43">
        <v>42531</v>
      </c>
      <c r="R89" s="43"/>
      <c r="T89" s="43">
        <v>42545</v>
      </c>
      <c r="U89" s="43"/>
      <c r="V89" s="43"/>
      <c r="W89" s="43">
        <v>42537</v>
      </c>
      <c r="X89" s="43"/>
      <c r="Y89" s="43"/>
      <c r="AA89" s="42">
        <v>884</v>
      </c>
      <c r="AB89" s="42"/>
    </row>
    <row r="90" spans="2:28" ht="13.5" customHeight="1">
      <c r="B90" s="40">
        <v>69</v>
      </c>
      <c r="C90" s="40"/>
      <c r="D90" s="41" t="s">
        <v>701</v>
      </c>
      <c r="E90" s="41"/>
      <c r="F90" s="41"/>
      <c r="H90" s="41" t="s">
        <v>1377</v>
      </c>
      <c r="I90" s="41"/>
      <c r="K90" s="42">
        <v>139.6</v>
      </c>
      <c r="L90" s="42"/>
      <c r="M90" s="42"/>
      <c r="N90" s="42">
        <v>139.6</v>
      </c>
      <c r="O90" s="42"/>
      <c r="Q90" s="43">
        <v>42537</v>
      </c>
      <c r="R90" s="43"/>
      <c r="T90" s="43">
        <v>42551</v>
      </c>
      <c r="U90" s="43"/>
      <c r="V90" s="43"/>
      <c r="W90" s="43">
        <v>42544</v>
      </c>
      <c r="X90" s="43"/>
      <c r="Y90" s="43"/>
      <c r="AA90" s="42">
        <v>139.6</v>
      </c>
      <c r="AB90" s="42"/>
    </row>
    <row r="91" spans="2:28" ht="13.5" customHeight="1">
      <c r="B91" s="40">
        <v>70</v>
      </c>
      <c r="C91" s="40"/>
      <c r="D91" s="41" t="s">
        <v>1378</v>
      </c>
      <c r="E91" s="41"/>
      <c r="F91" s="41"/>
      <c r="H91" s="41" t="s">
        <v>1379</v>
      </c>
      <c r="I91" s="41"/>
      <c r="K91" s="42">
        <v>1499.83</v>
      </c>
      <c r="L91" s="42"/>
      <c r="M91" s="42"/>
      <c r="N91" s="42">
        <v>1499.83</v>
      </c>
      <c r="O91" s="42"/>
      <c r="Q91" s="43">
        <v>42545</v>
      </c>
      <c r="R91" s="43"/>
      <c r="T91" s="43">
        <v>42555</v>
      </c>
      <c r="U91" s="43"/>
      <c r="V91" s="43"/>
      <c r="W91" s="43">
        <v>42551</v>
      </c>
      <c r="X91" s="43"/>
      <c r="Y91" s="43"/>
      <c r="AA91" s="42">
        <v>1499.83</v>
      </c>
      <c r="AB91" s="42"/>
    </row>
    <row r="92" spans="2:28" ht="13.5" customHeight="1">
      <c r="B92" s="40">
        <v>71</v>
      </c>
      <c r="C92" s="40"/>
      <c r="D92" s="41" t="s">
        <v>785</v>
      </c>
      <c r="E92" s="41"/>
      <c r="F92" s="41"/>
      <c r="H92" s="41" t="s">
        <v>1380</v>
      </c>
      <c r="I92" s="41"/>
      <c r="K92" s="42">
        <v>321.36</v>
      </c>
      <c r="L92" s="42"/>
      <c r="M92" s="42"/>
      <c r="N92" s="42">
        <v>321.36</v>
      </c>
      <c r="O92" s="42"/>
      <c r="Q92" s="43">
        <v>42545</v>
      </c>
      <c r="R92" s="43"/>
      <c r="T92" s="43">
        <v>42559</v>
      </c>
      <c r="U92" s="43"/>
      <c r="V92" s="43"/>
      <c r="W92" s="43">
        <v>42551</v>
      </c>
      <c r="X92" s="43"/>
      <c r="Y92" s="43"/>
      <c r="AA92" s="42">
        <v>321.36</v>
      </c>
      <c r="AB92" s="42"/>
    </row>
    <row r="93" spans="2:28" ht="13.5" customHeight="1">
      <c r="B93" s="40">
        <v>72</v>
      </c>
      <c r="C93" s="40"/>
      <c r="D93" s="41" t="s">
        <v>305</v>
      </c>
      <c r="E93" s="41"/>
      <c r="F93" s="41"/>
      <c r="H93" s="41" t="s">
        <v>1381</v>
      </c>
      <c r="I93" s="41"/>
      <c r="K93" s="42">
        <v>32.87</v>
      </c>
      <c r="L93" s="42"/>
      <c r="M93" s="42"/>
      <c r="N93" s="42">
        <v>32.87</v>
      </c>
      <c r="O93" s="42"/>
      <c r="Q93" s="43">
        <v>42544</v>
      </c>
      <c r="R93" s="43"/>
      <c r="T93" s="43">
        <v>42582</v>
      </c>
      <c r="U93" s="43"/>
      <c r="V93" s="43"/>
      <c r="W93" s="43">
        <v>42551</v>
      </c>
      <c r="X93" s="43"/>
      <c r="Y93" s="43"/>
      <c r="AA93" s="42">
        <v>32.87</v>
      </c>
      <c r="AB93" s="42"/>
    </row>
    <row r="94" spans="2:28" ht="13.5" customHeight="1">
      <c r="B94" s="40">
        <v>73</v>
      </c>
      <c r="C94" s="40"/>
      <c r="D94" s="41" t="s">
        <v>1130</v>
      </c>
      <c r="E94" s="41"/>
      <c r="F94" s="41"/>
      <c r="H94" s="41" t="s">
        <v>1382</v>
      </c>
      <c r="I94" s="41"/>
      <c r="K94" s="42">
        <v>282.63</v>
      </c>
      <c r="L94" s="42"/>
      <c r="M94" s="42"/>
      <c r="N94" s="42">
        <v>282.63</v>
      </c>
      <c r="O94" s="42"/>
      <c r="Q94" s="43">
        <v>42548</v>
      </c>
      <c r="R94" s="43"/>
      <c r="T94" s="43">
        <v>42566</v>
      </c>
      <c r="U94" s="43"/>
      <c r="V94" s="43"/>
      <c r="W94" s="43">
        <v>42555</v>
      </c>
      <c r="X94" s="43"/>
      <c r="Y94" s="43"/>
      <c r="AA94" s="42">
        <v>282.63</v>
      </c>
      <c r="AB94" s="42"/>
    </row>
    <row r="95" spans="2:28" ht="13.5" customHeight="1">
      <c r="B95" s="40">
        <v>74</v>
      </c>
      <c r="C95" s="40"/>
      <c r="D95" s="41" t="s">
        <v>3</v>
      </c>
      <c r="E95" s="41"/>
      <c r="F95" s="41"/>
      <c r="H95" s="41" t="s">
        <v>1383</v>
      </c>
      <c r="I95" s="41"/>
      <c r="K95" s="42">
        <v>904</v>
      </c>
      <c r="L95" s="42"/>
      <c r="M95" s="42"/>
      <c r="N95" s="42">
        <v>904</v>
      </c>
      <c r="O95" s="42"/>
      <c r="Q95" s="43">
        <v>42551</v>
      </c>
      <c r="R95" s="43"/>
      <c r="T95" s="43">
        <v>42563</v>
      </c>
      <c r="U95" s="43"/>
      <c r="V95" s="43"/>
      <c r="W95" s="43">
        <v>42555</v>
      </c>
      <c r="X95" s="43"/>
      <c r="Y95" s="43"/>
      <c r="AA95" s="42">
        <v>904</v>
      </c>
      <c r="AB95" s="42"/>
    </row>
    <row r="96" spans="2:28" ht="13.5" customHeight="1">
      <c r="B96" s="40">
        <v>75</v>
      </c>
      <c r="C96" s="40"/>
      <c r="D96" s="41" t="s">
        <v>285</v>
      </c>
      <c r="E96" s="41"/>
      <c r="F96" s="41"/>
      <c r="H96" s="41" t="s">
        <v>1384</v>
      </c>
      <c r="I96" s="41"/>
      <c r="K96" s="42">
        <v>39</v>
      </c>
      <c r="L96" s="42"/>
      <c r="M96" s="42"/>
      <c r="N96" s="42">
        <v>39</v>
      </c>
      <c r="O96" s="42"/>
      <c r="Q96" s="43">
        <v>42552</v>
      </c>
      <c r="R96" s="43"/>
      <c r="T96" s="43">
        <v>42566</v>
      </c>
      <c r="U96" s="43"/>
      <c r="V96" s="43"/>
      <c r="W96" s="43">
        <v>42555</v>
      </c>
      <c r="X96" s="43"/>
      <c r="Y96" s="43"/>
      <c r="AA96" s="42">
        <v>39</v>
      </c>
      <c r="AB96" s="42"/>
    </row>
    <row r="97" spans="2:28" ht="13.5" customHeight="1">
      <c r="B97" s="40">
        <v>76</v>
      </c>
      <c r="C97" s="40"/>
      <c r="D97" s="41" t="s">
        <v>318</v>
      </c>
      <c r="E97" s="41"/>
      <c r="F97" s="41"/>
      <c r="H97" s="41" t="s">
        <v>1385</v>
      </c>
      <c r="I97" s="41"/>
      <c r="K97" s="42">
        <v>235.8</v>
      </c>
      <c r="L97" s="42"/>
      <c r="M97" s="42"/>
      <c r="N97" s="42">
        <v>235.8</v>
      </c>
      <c r="O97" s="42"/>
      <c r="Q97" s="43">
        <v>42550</v>
      </c>
      <c r="R97" s="43"/>
      <c r="T97" s="43">
        <v>42561</v>
      </c>
      <c r="U97" s="43"/>
      <c r="V97" s="43"/>
      <c r="W97" s="43">
        <v>42555</v>
      </c>
      <c r="X97" s="43"/>
      <c r="Y97" s="43"/>
      <c r="AA97" s="42">
        <v>235.8</v>
      </c>
      <c r="AB97" s="42"/>
    </row>
    <row r="98" spans="2:28" ht="13.5" customHeight="1">
      <c r="B98" s="40">
        <v>77</v>
      </c>
      <c r="C98" s="40"/>
      <c r="D98" s="41" t="s">
        <v>607</v>
      </c>
      <c r="E98" s="41"/>
      <c r="F98" s="41"/>
      <c r="H98" s="41" t="s">
        <v>1386</v>
      </c>
      <c r="I98" s="41"/>
      <c r="K98" s="42">
        <v>300</v>
      </c>
      <c r="L98" s="42"/>
      <c r="M98" s="42"/>
      <c r="N98" s="42">
        <v>300</v>
      </c>
      <c r="O98" s="42"/>
      <c r="Q98" s="43">
        <v>42549</v>
      </c>
      <c r="R98" s="43"/>
      <c r="T98" s="43">
        <v>42563</v>
      </c>
      <c r="U98" s="43"/>
      <c r="V98" s="43"/>
      <c r="W98" s="43">
        <v>42559</v>
      </c>
      <c r="X98" s="43"/>
      <c r="Y98" s="43"/>
      <c r="AA98" s="42">
        <v>300</v>
      </c>
      <c r="AB98" s="42"/>
    </row>
    <row r="99" spans="2:28" ht="13.5" customHeight="1">
      <c r="B99" s="40">
        <v>78</v>
      </c>
      <c r="C99" s="40"/>
      <c r="D99" s="41" t="s">
        <v>1387</v>
      </c>
      <c r="E99" s="41"/>
      <c r="F99" s="41"/>
      <c r="H99" s="41" t="s">
        <v>1388</v>
      </c>
      <c r="I99" s="41"/>
      <c r="K99" s="42">
        <v>800.1700000000001</v>
      </c>
      <c r="L99" s="42"/>
      <c r="M99" s="42"/>
      <c r="N99" s="42">
        <v>800.1700000000001</v>
      </c>
      <c r="O99" s="42"/>
      <c r="Q99" s="43">
        <v>42551</v>
      </c>
      <c r="R99" s="43"/>
      <c r="T99" s="43">
        <v>42565</v>
      </c>
      <c r="U99" s="43"/>
      <c r="V99" s="43"/>
      <c r="W99" s="43">
        <v>42559</v>
      </c>
      <c r="X99" s="43"/>
      <c r="Y99" s="43"/>
      <c r="AA99" s="42">
        <v>800.1700000000001</v>
      </c>
      <c r="AB99" s="42"/>
    </row>
    <row r="100" spans="2:28" ht="13.5" customHeight="1">
      <c r="B100" s="40">
        <v>79</v>
      </c>
      <c r="C100" s="40"/>
      <c r="D100" s="41" t="s">
        <v>2</v>
      </c>
      <c r="E100" s="41"/>
      <c r="F100" s="41"/>
      <c r="H100" s="41" t="s">
        <v>1389</v>
      </c>
      <c r="I100" s="41"/>
      <c r="K100" s="42">
        <v>61.6</v>
      </c>
      <c r="L100" s="42"/>
      <c r="M100" s="42"/>
      <c r="N100" s="42">
        <v>61.6</v>
      </c>
      <c r="O100" s="42"/>
      <c r="Q100" s="43">
        <v>42553</v>
      </c>
      <c r="R100" s="43"/>
      <c r="T100" s="43">
        <v>42569</v>
      </c>
      <c r="U100" s="43"/>
      <c r="V100" s="43"/>
      <c r="W100" s="43">
        <v>42559</v>
      </c>
      <c r="X100" s="43"/>
      <c r="Y100" s="43"/>
      <c r="AA100" s="42">
        <v>61.6</v>
      </c>
      <c r="AB100" s="42"/>
    </row>
    <row r="101" spans="2:28" ht="13.5" customHeight="1">
      <c r="B101" s="40">
        <v>80</v>
      </c>
      <c r="C101" s="40"/>
      <c r="D101" s="41" t="s">
        <v>1155</v>
      </c>
      <c r="E101" s="41"/>
      <c r="F101" s="41"/>
      <c r="H101" s="41" t="s">
        <v>325</v>
      </c>
      <c r="I101" s="41"/>
      <c r="K101" s="42">
        <v>52.410000000000004</v>
      </c>
      <c r="L101" s="42"/>
      <c r="M101" s="42"/>
      <c r="N101" s="42">
        <v>52.410000000000004</v>
      </c>
      <c r="O101" s="42"/>
      <c r="Q101" s="43">
        <v>42559</v>
      </c>
      <c r="R101" s="43"/>
      <c r="T101" s="43">
        <v>42573</v>
      </c>
      <c r="U101" s="43"/>
      <c r="V101" s="43"/>
      <c r="W101" s="43">
        <v>42576</v>
      </c>
      <c r="X101" s="43"/>
      <c r="Y101" s="43"/>
      <c r="AA101" s="42">
        <v>52.410000000000004</v>
      </c>
      <c r="AB101" s="42"/>
    </row>
    <row r="102" spans="2:28" ht="13.5" customHeight="1">
      <c r="B102" s="40">
        <v>81</v>
      </c>
      <c r="C102" s="40"/>
      <c r="D102" s="41" t="s">
        <v>1130</v>
      </c>
      <c r="E102" s="41"/>
      <c r="F102" s="41"/>
      <c r="H102" s="41" t="s">
        <v>1390</v>
      </c>
      <c r="I102" s="41"/>
      <c r="K102" s="42">
        <v>604.57</v>
      </c>
      <c r="L102" s="42"/>
      <c r="M102" s="42"/>
      <c r="N102" s="42">
        <v>604.57</v>
      </c>
      <c r="O102" s="42"/>
      <c r="Q102" s="43">
        <v>42551</v>
      </c>
      <c r="R102" s="43"/>
      <c r="T102" s="43">
        <v>42571</v>
      </c>
      <c r="U102" s="43"/>
      <c r="V102" s="43"/>
      <c r="W102" s="43">
        <v>42576</v>
      </c>
      <c r="X102" s="43"/>
      <c r="Y102" s="43"/>
      <c r="AA102" s="42">
        <v>604.57</v>
      </c>
      <c r="AB102" s="42"/>
    </row>
    <row r="103" spans="2:28" ht="13.5" customHeight="1">
      <c r="B103" s="40">
        <v>82</v>
      </c>
      <c r="C103" s="40"/>
      <c r="D103" s="41" t="s">
        <v>1130</v>
      </c>
      <c r="E103" s="41"/>
      <c r="F103" s="41"/>
      <c r="H103" s="41" t="s">
        <v>1391</v>
      </c>
      <c r="I103" s="41"/>
      <c r="K103" s="42">
        <v>282.63</v>
      </c>
      <c r="L103" s="42"/>
      <c r="M103" s="42"/>
      <c r="N103" s="42">
        <v>282.63</v>
      </c>
      <c r="O103" s="42"/>
      <c r="Q103" s="43">
        <v>42575</v>
      </c>
      <c r="R103" s="43"/>
      <c r="T103" s="43">
        <v>42589</v>
      </c>
      <c r="U103" s="43"/>
      <c r="V103" s="43"/>
      <c r="W103" s="43">
        <v>42584</v>
      </c>
      <c r="X103" s="43"/>
      <c r="Y103" s="43"/>
      <c r="AA103" s="42">
        <v>282.63</v>
      </c>
      <c r="AB103" s="42"/>
    </row>
    <row r="104" spans="2:28" ht="13.5" customHeight="1">
      <c r="B104" s="40">
        <v>83</v>
      </c>
      <c r="C104" s="40"/>
      <c r="D104" s="41" t="s">
        <v>1392</v>
      </c>
      <c r="E104" s="41"/>
      <c r="F104" s="41"/>
      <c r="H104" s="41" t="s">
        <v>1393</v>
      </c>
      <c r="I104" s="41"/>
      <c r="K104" s="42">
        <v>208.20000000000002</v>
      </c>
      <c r="L104" s="42"/>
      <c r="M104" s="42"/>
      <c r="N104" s="42">
        <v>208.20000000000002</v>
      </c>
      <c r="O104" s="42"/>
      <c r="Q104" s="43">
        <v>42571</v>
      </c>
      <c r="R104" s="43"/>
      <c r="T104" s="43">
        <v>42578</v>
      </c>
      <c r="U104" s="43"/>
      <c r="V104" s="43"/>
      <c r="W104" s="43">
        <v>42584</v>
      </c>
      <c r="X104" s="43"/>
      <c r="Y104" s="43"/>
      <c r="AA104" s="42">
        <v>208.20000000000002</v>
      </c>
      <c r="AB104" s="42"/>
    </row>
    <row r="105" spans="2:28" ht="13.5" customHeight="1">
      <c r="B105" s="40">
        <v>84</v>
      </c>
      <c r="C105" s="40"/>
      <c r="D105" s="41" t="s">
        <v>285</v>
      </c>
      <c r="E105" s="41"/>
      <c r="F105" s="41"/>
      <c r="H105" s="41" t="s">
        <v>1394</v>
      </c>
      <c r="I105" s="41"/>
      <c r="K105" s="42">
        <v>39</v>
      </c>
      <c r="L105" s="42"/>
      <c r="M105" s="42"/>
      <c r="N105" s="42">
        <v>39</v>
      </c>
      <c r="O105" s="42"/>
      <c r="Q105" s="43">
        <v>42583</v>
      </c>
      <c r="R105" s="43"/>
      <c r="T105" s="43">
        <v>42597</v>
      </c>
      <c r="U105" s="43"/>
      <c r="V105" s="43"/>
      <c r="W105" s="43">
        <v>42584</v>
      </c>
      <c r="X105" s="43"/>
      <c r="Y105" s="43"/>
      <c r="AA105" s="42">
        <v>39</v>
      </c>
      <c r="AB105" s="42"/>
    </row>
    <row r="106" spans="2:28" ht="13.5" customHeight="1">
      <c r="B106" s="40">
        <v>85</v>
      </c>
      <c r="C106" s="40"/>
      <c r="D106" s="41" t="s">
        <v>2</v>
      </c>
      <c r="E106" s="41"/>
      <c r="F106" s="41"/>
      <c r="H106" s="41" t="s">
        <v>1395</v>
      </c>
      <c r="I106" s="41"/>
      <c r="K106" s="42">
        <v>61.160000000000004</v>
      </c>
      <c r="L106" s="42"/>
      <c r="M106" s="42"/>
      <c r="N106" s="42">
        <v>61.160000000000004</v>
      </c>
      <c r="O106" s="42"/>
      <c r="Q106" s="43">
        <v>42584</v>
      </c>
      <c r="R106" s="43"/>
      <c r="T106" s="43">
        <v>42600</v>
      </c>
      <c r="U106" s="43"/>
      <c r="V106" s="43"/>
      <c r="W106" s="43">
        <v>42601</v>
      </c>
      <c r="X106" s="43"/>
      <c r="Y106" s="43"/>
      <c r="AA106" s="42">
        <v>61.160000000000004</v>
      </c>
      <c r="AB106" s="42"/>
    </row>
    <row r="107" spans="2:28" ht="13.5" customHeight="1">
      <c r="B107" s="40">
        <v>86</v>
      </c>
      <c r="C107" s="40"/>
      <c r="D107" s="41" t="s">
        <v>45</v>
      </c>
      <c r="E107" s="41"/>
      <c r="F107" s="41"/>
      <c r="H107" s="41" t="s">
        <v>1396</v>
      </c>
      <c r="I107" s="41"/>
      <c r="K107" s="42">
        <v>155.35</v>
      </c>
      <c r="L107" s="42"/>
      <c r="M107" s="42"/>
      <c r="N107" s="42">
        <v>155.35</v>
      </c>
      <c r="O107" s="42"/>
      <c r="Q107" s="43">
        <v>42597</v>
      </c>
      <c r="R107" s="43"/>
      <c r="T107" s="43">
        <v>42611</v>
      </c>
      <c r="U107" s="43"/>
      <c r="V107" s="43"/>
      <c r="W107" s="43">
        <v>42601</v>
      </c>
      <c r="X107" s="43"/>
      <c r="Y107" s="43"/>
      <c r="AA107" s="42">
        <v>155.35</v>
      </c>
      <c r="AB107" s="42"/>
    </row>
    <row r="108" spans="2:28" ht="13.5" customHeight="1">
      <c r="B108" s="40">
        <v>87</v>
      </c>
      <c r="C108" s="40"/>
      <c r="D108" s="41" t="s">
        <v>1130</v>
      </c>
      <c r="E108" s="41"/>
      <c r="F108" s="41"/>
      <c r="H108" s="41" t="s">
        <v>1397</v>
      </c>
      <c r="I108" s="41"/>
      <c r="K108" s="42">
        <v>296.5</v>
      </c>
      <c r="L108" s="42"/>
      <c r="M108" s="42"/>
      <c r="N108" s="42">
        <v>296.5</v>
      </c>
      <c r="O108" s="42"/>
      <c r="Q108" s="43">
        <v>42582</v>
      </c>
      <c r="R108" s="43"/>
      <c r="T108" s="43">
        <v>42604</v>
      </c>
      <c r="U108" s="43"/>
      <c r="V108" s="43"/>
      <c r="W108" s="43">
        <v>42601</v>
      </c>
      <c r="X108" s="43"/>
      <c r="Y108" s="43"/>
      <c r="AA108" s="42">
        <v>296.5</v>
      </c>
      <c r="AB108" s="42"/>
    </row>
    <row r="109" spans="2:28" ht="13.5" customHeight="1">
      <c r="B109" s="40">
        <v>88</v>
      </c>
      <c r="C109" s="40"/>
      <c r="D109" s="41" t="s">
        <v>1155</v>
      </c>
      <c r="E109" s="41"/>
      <c r="F109" s="41"/>
      <c r="H109" s="41" t="s">
        <v>325</v>
      </c>
      <c r="I109" s="41"/>
      <c r="K109" s="42">
        <v>46.08</v>
      </c>
      <c r="L109" s="42"/>
      <c r="M109" s="42"/>
      <c r="N109" s="42">
        <v>46.08</v>
      </c>
      <c r="O109" s="42"/>
      <c r="Q109" s="43">
        <v>42590</v>
      </c>
      <c r="R109" s="43"/>
      <c r="T109" s="43">
        <v>42604</v>
      </c>
      <c r="U109" s="43"/>
      <c r="V109" s="43"/>
      <c r="W109" s="43">
        <v>42601</v>
      </c>
      <c r="X109" s="43"/>
      <c r="Y109" s="43"/>
      <c r="AA109" s="42">
        <v>46.08</v>
      </c>
      <c r="AB109" s="42"/>
    </row>
    <row r="110" spans="2:28" ht="13.5" customHeight="1">
      <c r="B110" s="40">
        <v>89</v>
      </c>
      <c r="C110" s="40"/>
      <c r="D110" s="41" t="s">
        <v>3</v>
      </c>
      <c r="E110" s="41"/>
      <c r="F110" s="41"/>
      <c r="H110" s="41" t="s">
        <v>1398</v>
      </c>
      <c r="I110" s="41"/>
      <c r="K110" s="42">
        <v>904</v>
      </c>
      <c r="L110" s="42"/>
      <c r="M110" s="42"/>
      <c r="N110" s="42">
        <v>904</v>
      </c>
      <c r="O110" s="42"/>
      <c r="Q110" s="43">
        <v>42583</v>
      </c>
      <c r="R110" s="43"/>
      <c r="T110" s="43">
        <v>42590</v>
      </c>
      <c r="U110" s="43"/>
      <c r="V110" s="43"/>
      <c r="W110" s="43">
        <v>42584</v>
      </c>
      <c r="X110" s="43"/>
      <c r="Y110" s="43"/>
      <c r="AA110" s="42">
        <v>904</v>
      </c>
      <c r="AB110" s="42"/>
    </row>
    <row r="111" spans="2:28" ht="13.5" customHeight="1">
      <c r="B111" s="40">
        <v>90</v>
      </c>
      <c r="C111" s="40"/>
      <c r="D111" s="41" t="s">
        <v>352</v>
      </c>
      <c r="E111" s="41"/>
      <c r="F111" s="41"/>
      <c r="H111" s="41" t="s">
        <v>1399</v>
      </c>
      <c r="I111" s="41"/>
      <c r="K111" s="42">
        <v>1255.74</v>
      </c>
      <c r="L111" s="42"/>
      <c r="M111" s="42"/>
      <c r="N111" s="42">
        <v>1255.74</v>
      </c>
      <c r="O111" s="42"/>
      <c r="Q111" s="43">
        <v>42585</v>
      </c>
      <c r="R111" s="43"/>
      <c r="T111" s="43">
        <v>42600</v>
      </c>
      <c r="U111" s="43"/>
      <c r="V111" s="43"/>
      <c r="W111" s="43">
        <v>42616</v>
      </c>
      <c r="X111" s="43"/>
      <c r="Y111" s="43"/>
      <c r="AA111" s="42">
        <v>1255.74</v>
      </c>
      <c r="AB111" s="42"/>
    </row>
    <row r="112" spans="2:28" ht="13.5" customHeight="1">
      <c r="B112" s="40">
        <v>91</v>
      </c>
      <c r="C112" s="40"/>
      <c r="D112" s="41" t="s">
        <v>353</v>
      </c>
      <c r="E112" s="41"/>
      <c r="F112" s="41"/>
      <c r="H112" s="41" t="s">
        <v>1400</v>
      </c>
      <c r="I112" s="41"/>
      <c r="K112" s="42">
        <v>129</v>
      </c>
      <c r="L112" s="42"/>
      <c r="M112" s="42"/>
      <c r="N112" s="42">
        <v>129</v>
      </c>
      <c r="O112" s="42"/>
      <c r="Q112" s="43">
        <v>42562</v>
      </c>
      <c r="R112" s="43"/>
      <c r="T112" s="43">
        <v>42576</v>
      </c>
      <c r="U112" s="43"/>
      <c r="V112" s="43"/>
      <c r="W112" s="43">
        <v>42584</v>
      </c>
      <c r="X112" s="43"/>
      <c r="Y112" s="43"/>
      <c r="AA112" s="42">
        <v>129</v>
      </c>
      <c r="AB112" s="42"/>
    </row>
    <row r="113" spans="2:28" ht="13.5" customHeight="1">
      <c r="B113" s="40">
        <v>92</v>
      </c>
      <c r="C113" s="40"/>
      <c r="D113" s="41" t="s">
        <v>1401</v>
      </c>
      <c r="E113" s="41"/>
      <c r="F113" s="41"/>
      <c r="H113" s="41" t="s">
        <v>1402</v>
      </c>
      <c r="I113" s="41"/>
      <c r="K113" s="42">
        <v>176.4</v>
      </c>
      <c r="L113" s="42"/>
      <c r="M113" s="42"/>
      <c r="N113" s="42">
        <v>176.4</v>
      </c>
      <c r="O113" s="42"/>
      <c r="Q113" s="43">
        <v>42608</v>
      </c>
      <c r="R113" s="43"/>
      <c r="T113" s="43">
        <v>42622</v>
      </c>
      <c r="U113" s="43"/>
      <c r="V113" s="43"/>
      <c r="W113" s="43">
        <v>42613</v>
      </c>
      <c r="X113" s="43"/>
      <c r="Y113" s="43"/>
      <c r="AA113" s="42">
        <v>176.4</v>
      </c>
      <c r="AB113" s="42"/>
    </row>
    <row r="114" spans="2:28" ht="13.5" customHeight="1">
      <c r="B114" s="40">
        <v>93</v>
      </c>
      <c r="C114" s="40"/>
      <c r="D114" s="41" t="s">
        <v>285</v>
      </c>
      <c r="E114" s="41"/>
      <c r="F114" s="41"/>
      <c r="H114" s="41" t="s">
        <v>1403</v>
      </c>
      <c r="I114" s="41"/>
      <c r="K114" s="42">
        <v>39</v>
      </c>
      <c r="L114" s="42"/>
      <c r="M114" s="42"/>
      <c r="N114" s="42">
        <v>39</v>
      </c>
      <c r="O114" s="42"/>
      <c r="Q114" s="43">
        <v>42614</v>
      </c>
      <c r="R114" s="43"/>
      <c r="T114" s="43">
        <v>42629</v>
      </c>
      <c r="U114" s="43"/>
      <c r="V114" s="43"/>
      <c r="W114" s="43">
        <v>42619</v>
      </c>
      <c r="X114" s="43"/>
      <c r="Y114" s="43"/>
      <c r="AA114" s="42">
        <v>39</v>
      </c>
      <c r="AB114" s="42"/>
    </row>
    <row r="115" spans="2:28" ht="13.5" customHeight="1">
      <c r="B115" s="40">
        <v>94</v>
      </c>
      <c r="C115" s="40"/>
      <c r="D115" s="41" t="s">
        <v>1130</v>
      </c>
      <c r="E115" s="41"/>
      <c r="F115" s="41"/>
      <c r="H115" s="41" t="s">
        <v>1404</v>
      </c>
      <c r="I115" s="41"/>
      <c r="K115" s="42">
        <v>282.63</v>
      </c>
      <c r="L115" s="42"/>
      <c r="M115" s="42"/>
      <c r="N115" s="42">
        <v>282.63</v>
      </c>
      <c r="O115" s="42"/>
      <c r="Q115" s="43">
        <v>42607</v>
      </c>
      <c r="R115" s="43"/>
      <c r="T115" s="43">
        <v>42628</v>
      </c>
      <c r="U115" s="43"/>
      <c r="V115" s="43"/>
      <c r="W115" s="43">
        <v>42619</v>
      </c>
      <c r="X115" s="43"/>
      <c r="Y115" s="43"/>
      <c r="AA115" s="42">
        <v>282.63</v>
      </c>
      <c r="AB115" s="42"/>
    </row>
    <row r="116" spans="2:28" ht="13.5" customHeight="1">
      <c r="B116" s="40">
        <v>95</v>
      </c>
      <c r="C116" s="40"/>
      <c r="D116" s="41" t="s">
        <v>3</v>
      </c>
      <c r="E116" s="41"/>
      <c r="F116" s="41"/>
      <c r="H116" s="41" t="s">
        <v>1405</v>
      </c>
      <c r="I116" s="41"/>
      <c r="K116" s="42">
        <v>904</v>
      </c>
      <c r="L116" s="42"/>
      <c r="M116" s="42"/>
      <c r="N116" s="42">
        <v>904</v>
      </c>
      <c r="O116" s="42"/>
      <c r="Q116" s="43">
        <v>42615</v>
      </c>
      <c r="R116" s="43"/>
      <c r="T116" s="43">
        <v>42625</v>
      </c>
      <c r="U116" s="43"/>
      <c r="V116" s="43"/>
      <c r="W116" s="43">
        <v>42619</v>
      </c>
      <c r="X116" s="43"/>
      <c r="Y116" s="43"/>
      <c r="AA116" s="42">
        <v>904</v>
      </c>
      <c r="AB116" s="42"/>
    </row>
    <row r="117" spans="2:28" ht="13.5" customHeight="1">
      <c r="B117" s="40">
        <v>96</v>
      </c>
      <c r="C117" s="40"/>
      <c r="D117" s="41" t="s">
        <v>318</v>
      </c>
      <c r="E117" s="41"/>
      <c r="F117" s="41"/>
      <c r="H117" s="41" t="s">
        <v>1406</v>
      </c>
      <c r="I117" s="41"/>
      <c r="K117" s="42">
        <v>583.16</v>
      </c>
      <c r="L117" s="42"/>
      <c r="M117" s="42"/>
      <c r="N117" s="42">
        <v>583.16</v>
      </c>
      <c r="O117" s="42"/>
      <c r="Q117" s="43">
        <v>42615</v>
      </c>
      <c r="R117" s="43"/>
      <c r="T117" s="43">
        <v>42622</v>
      </c>
      <c r="U117" s="43"/>
      <c r="V117" s="43"/>
      <c r="W117" s="43">
        <v>42619</v>
      </c>
      <c r="X117" s="43"/>
      <c r="Y117" s="43"/>
      <c r="AA117" s="42">
        <v>583.16</v>
      </c>
      <c r="AB117" s="42"/>
    </row>
    <row r="118" spans="2:28" ht="13.5" customHeight="1">
      <c r="B118" s="40">
        <v>97</v>
      </c>
      <c r="C118" s="40"/>
      <c r="D118" s="41" t="s">
        <v>321</v>
      </c>
      <c r="E118" s="41"/>
      <c r="F118" s="41"/>
      <c r="H118" s="41" t="s">
        <v>1407</v>
      </c>
      <c r="I118" s="41"/>
      <c r="K118" s="42">
        <v>670.8000000000001</v>
      </c>
      <c r="L118" s="42"/>
      <c r="M118" s="42"/>
      <c r="N118" s="42">
        <v>670.8000000000001</v>
      </c>
      <c r="O118" s="42"/>
      <c r="Q118" s="43">
        <v>42619</v>
      </c>
      <c r="R118" s="43"/>
      <c r="T118" s="43">
        <v>42626</v>
      </c>
      <c r="U118" s="43"/>
      <c r="V118" s="43"/>
      <c r="W118" s="43">
        <v>42622</v>
      </c>
      <c r="X118" s="43"/>
      <c r="Y118" s="43"/>
      <c r="AA118" s="42">
        <v>670.8000000000001</v>
      </c>
      <c r="AB118" s="42"/>
    </row>
    <row r="119" spans="2:28" ht="13.5" customHeight="1">
      <c r="B119" s="40">
        <v>98</v>
      </c>
      <c r="C119" s="40"/>
      <c r="D119" s="41" t="s">
        <v>2</v>
      </c>
      <c r="E119" s="41"/>
      <c r="F119" s="41"/>
      <c r="H119" s="41" t="s">
        <v>1408</v>
      </c>
      <c r="I119" s="41"/>
      <c r="K119" s="42">
        <v>61.160000000000004</v>
      </c>
      <c r="L119" s="42"/>
      <c r="M119" s="42"/>
      <c r="N119" s="42">
        <v>61.160000000000004</v>
      </c>
      <c r="O119" s="42"/>
      <c r="Q119" s="43">
        <v>42615</v>
      </c>
      <c r="R119" s="43"/>
      <c r="T119" s="43">
        <v>42632</v>
      </c>
      <c r="U119" s="43"/>
      <c r="V119" s="43"/>
      <c r="W119" s="43">
        <v>42635</v>
      </c>
      <c r="X119" s="43"/>
      <c r="Y119" s="43"/>
      <c r="AA119" s="42">
        <v>61.160000000000004</v>
      </c>
      <c r="AB119" s="42"/>
    </row>
    <row r="120" spans="2:28" ht="13.5" customHeight="1">
      <c r="B120" s="40">
        <v>99</v>
      </c>
      <c r="C120" s="40"/>
      <c r="D120" s="41" t="s">
        <v>1409</v>
      </c>
      <c r="E120" s="41"/>
      <c r="F120" s="41"/>
      <c r="H120" s="41" t="s">
        <v>794</v>
      </c>
      <c r="I120" s="41"/>
      <c r="K120" s="42">
        <v>99</v>
      </c>
      <c r="L120" s="42"/>
      <c r="M120" s="42"/>
      <c r="N120" s="42">
        <v>99</v>
      </c>
      <c r="O120" s="42"/>
      <c r="Q120" s="43">
        <v>42607</v>
      </c>
      <c r="R120" s="43"/>
      <c r="T120" s="43">
        <v>42621</v>
      </c>
      <c r="U120" s="43"/>
      <c r="V120" s="43"/>
      <c r="W120" s="43">
        <v>42629</v>
      </c>
      <c r="X120" s="43"/>
      <c r="Y120" s="43"/>
      <c r="AA120" s="42">
        <v>99</v>
      </c>
      <c r="AB120" s="42"/>
    </row>
    <row r="121" spans="2:28" ht="13.5" customHeight="1">
      <c r="B121" s="40">
        <v>100</v>
      </c>
      <c r="C121" s="40"/>
      <c r="D121" s="41" t="s">
        <v>1155</v>
      </c>
      <c r="E121" s="41"/>
      <c r="F121" s="41"/>
      <c r="H121" s="41" t="s">
        <v>325</v>
      </c>
      <c r="I121" s="41"/>
      <c r="K121" s="42">
        <v>66.97</v>
      </c>
      <c r="L121" s="42"/>
      <c r="M121" s="42"/>
      <c r="N121" s="42">
        <v>66.97</v>
      </c>
      <c r="O121" s="42"/>
      <c r="Q121" s="43">
        <v>42621</v>
      </c>
      <c r="R121" s="43"/>
      <c r="T121" s="43">
        <v>42635</v>
      </c>
      <c r="U121" s="43"/>
      <c r="V121" s="43"/>
      <c r="W121" s="43">
        <v>42629</v>
      </c>
      <c r="X121" s="43"/>
      <c r="Y121" s="43"/>
      <c r="AA121" s="42">
        <v>66.97</v>
      </c>
      <c r="AB121" s="42"/>
    </row>
    <row r="122" spans="2:28" ht="13.5" customHeight="1">
      <c r="B122" s="40">
        <v>101</v>
      </c>
      <c r="C122" s="40"/>
      <c r="D122" s="41" t="s">
        <v>1130</v>
      </c>
      <c r="E122" s="41"/>
      <c r="F122" s="41"/>
      <c r="H122" s="41" t="s">
        <v>1410</v>
      </c>
      <c r="I122" s="41"/>
      <c r="K122" s="42">
        <v>164.27</v>
      </c>
      <c r="L122" s="42"/>
      <c r="M122" s="42"/>
      <c r="N122" s="42">
        <v>164.27</v>
      </c>
      <c r="O122" s="42"/>
      <c r="Q122" s="43">
        <v>42613</v>
      </c>
      <c r="R122" s="43"/>
      <c r="T122" s="43">
        <v>42633</v>
      </c>
      <c r="U122" s="43"/>
      <c r="V122" s="43"/>
      <c r="W122" s="43">
        <v>42629</v>
      </c>
      <c r="X122" s="43"/>
      <c r="Y122" s="43"/>
      <c r="AA122" s="42">
        <v>164.27</v>
      </c>
      <c r="AB122" s="42"/>
    </row>
    <row r="123" spans="2:28" ht="13.5" customHeight="1">
      <c r="B123" s="40">
        <v>102</v>
      </c>
      <c r="C123" s="40"/>
      <c r="D123" s="41" t="s">
        <v>318</v>
      </c>
      <c r="E123" s="41"/>
      <c r="F123" s="41"/>
      <c r="H123" s="41" t="s">
        <v>1411</v>
      </c>
      <c r="I123" s="41"/>
      <c r="K123" s="42">
        <v>1282</v>
      </c>
      <c r="L123" s="42"/>
      <c r="M123" s="42"/>
      <c r="N123" s="42">
        <v>1282</v>
      </c>
      <c r="O123" s="42"/>
      <c r="Q123" s="43">
        <v>42625</v>
      </c>
      <c r="R123" s="43"/>
      <c r="T123" s="43">
        <v>42632</v>
      </c>
      <c r="U123" s="43"/>
      <c r="V123" s="43"/>
      <c r="W123" s="43">
        <v>42629</v>
      </c>
      <c r="X123" s="43"/>
      <c r="Y123" s="43"/>
      <c r="AA123" s="42">
        <v>1282</v>
      </c>
      <c r="AB123" s="42"/>
    </row>
    <row r="124" spans="2:28" ht="13.5" customHeight="1">
      <c r="B124" s="40">
        <v>103</v>
      </c>
      <c r="C124" s="40"/>
      <c r="D124" s="41" t="s">
        <v>357</v>
      </c>
      <c r="E124" s="41"/>
      <c r="F124" s="41"/>
      <c r="H124" s="41" t="s">
        <v>1412</v>
      </c>
      <c r="I124" s="41"/>
      <c r="K124" s="42">
        <v>789.6</v>
      </c>
      <c r="L124" s="42"/>
      <c r="M124" s="42"/>
      <c r="N124" s="42">
        <v>789.6</v>
      </c>
      <c r="O124" s="42"/>
      <c r="Q124" s="43">
        <v>42623</v>
      </c>
      <c r="R124" s="43"/>
      <c r="T124" s="43">
        <v>42637</v>
      </c>
      <c r="U124" s="43"/>
      <c r="V124" s="43"/>
      <c r="W124" s="43">
        <v>42629</v>
      </c>
      <c r="X124" s="43"/>
      <c r="Y124" s="43"/>
      <c r="AA124" s="42">
        <v>789.6</v>
      </c>
      <c r="AB124" s="42"/>
    </row>
    <row r="125" spans="2:28" ht="13.5" customHeight="1">
      <c r="B125" s="40">
        <v>104</v>
      </c>
      <c r="C125" s="40"/>
      <c r="D125" s="41" t="s">
        <v>1244</v>
      </c>
      <c r="E125" s="41"/>
      <c r="F125" s="41"/>
      <c r="H125" s="41" t="s">
        <v>1413</v>
      </c>
      <c r="I125" s="41"/>
      <c r="K125" s="42">
        <v>290</v>
      </c>
      <c r="L125" s="42"/>
      <c r="M125" s="42"/>
      <c r="N125" s="42">
        <v>290</v>
      </c>
      <c r="O125" s="42"/>
      <c r="Q125" s="43">
        <v>42625</v>
      </c>
      <c r="R125" s="43"/>
      <c r="T125" s="43">
        <v>42632</v>
      </c>
      <c r="U125" s="43"/>
      <c r="V125" s="43"/>
      <c r="W125" s="43">
        <v>42634</v>
      </c>
      <c r="X125" s="43"/>
      <c r="Y125" s="43"/>
      <c r="AA125" s="42">
        <v>290</v>
      </c>
      <c r="AB125" s="42"/>
    </row>
    <row r="126" spans="2:28" ht="13.5" customHeight="1">
      <c r="B126" s="40">
        <v>105</v>
      </c>
      <c r="C126" s="40"/>
      <c r="D126" s="41" t="s">
        <v>90</v>
      </c>
      <c r="E126" s="41"/>
      <c r="F126" s="41"/>
      <c r="H126" s="41" t="s">
        <v>1414</v>
      </c>
      <c r="I126" s="41"/>
      <c r="K126" s="42">
        <v>135</v>
      </c>
      <c r="L126" s="42"/>
      <c r="M126" s="42"/>
      <c r="N126" s="42">
        <v>135</v>
      </c>
      <c r="O126" s="42"/>
      <c r="Q126" s="43">
        <v>42634</v>
      </c>
      <c r="R126" s="43"/>
      <c r="T126" s="43">
        <v>42643</v>
      </c>
      <c r="U126" s="43"/>
      <c r="V126" s="43"/>
      <c r="W126" s="43">
        <v>42635</v>
      </c>
      <c r="X126" s="43"/>
      <c r="Y126" s="43"/>
      <c r="AA126" s="42">
        <v>135</v>
      </c>
      <c r="AB126" s="42"/>
    </row>
    <row r="127" spans="2:28" ht="13.5" customHeight="1">
      <c r="B127" s="40">
        <v>106</v>
      </c>
      <c r="C127" s="40"/>
      <c r="D127" s="41" t="s">
        <v>926</v>
      </c>
      <c r="E127" s="41"/>
      <c r="F127" s="41"/>
      <c r="H127" s="41" t="s">
        <v>1415</v>
      </c>
      <c r="I127" s="41"/>
      <c r="K127" s="42">
        <v>57.65</v>
      </c>
      <c r="L127" s="42"/>
      <c r="M127" s="42"/>
      <c r="N127" s="42">
        <v>57.65</v>
      </c>
      <c r="O127" s="42"/>
      <c r="Q127" s="43">
        <v>42633</v>
      </c>
      <c r="R127" s="43"/>
      <c r="T127" s="43">
        <v>42647</v>
      </c>
      <c r="U127" s="43"/>
      <c r="V127" s="43"/>
      <c r="W127" s="43">
        <v>42642</v>
      </c>
      <c r="X127" s="43"/>
      <c r="Y127" s="43"/>
      <c r="AA127" s="42">
        <v>57.65</v>
      </c>
      <c r="AB127" s="42"/>
    </row>
    <row r="128" spans="2:28" ht="13.5" customHeight="1">
      <c r="B128" s="40">
        <v>107</v>
      </c>
      <c r="C128" s="40"/>
      <c r="D128" s="41" t="s">
        <v>1130</v>
      </c>
      <c r="E128" s="41"/>
      <c r="F128" s="41"/>
      <c r="H128" s="41" t="s">
        <v>1416</v>
      </c>
      <c r="I128" s="41"/>
      <c r="K128" s="42">
        <v>282.63</v>
      </c>
      <c r="L128" s="42"/>
      <c r="M128" s="42"/>
      <c r="N128" s="42">
        <v>282.63</v>
      </c>
      <c r="O128" s="42"/>
      <c r="Q128" s="43">
        <v>42639</v>
      </c>
      <c r="R128" s="43"/>
      <c r="T128" s="43">
        <v>42658</v>
      </c>
      <c r="U128" s="43"/>
      <c r="V128" s="43"/>
      <c r="W128" s="43">
        <v>42646</v>
      </c>
      <c r="X128" s="43"/>
      <c r="Y128" s="43"/>
      <c r="AA128" s="42">
        <v>282.63</v>
      </c>
      <c r="AB128" s="42"/>
    </row>
    <row r="129" spans="2:28" ht="13.5" customHeight="1">
      <c r="B129" s="40">
        <v>108</v>
      </c>
      <c r="C129" s="40"/>
      <c r="D129" s="41" t="s">
        <v>3</v>
      </c>
      <c r="E129" s="41"/>
      <c r="F129" s="41"/>
      <c r="H129" s="41" t="s">
        <v>1417</v>
      </c>
      <c r="I129" s="41"/>
      <c r="K129" s="42">
        <v>904</v>
      </c>
      <c r="L129" s="42"/>
      <c r="M129" s="42"/>
      <c r="N129" s="42">
        <v>904</v>
      </c>
      <c r="O129" s="42"/>
      <c r="Q129" s="43">
        <v>42646</v>
      </c>
      <c r="R129" s="43"/>
      <c r="T129" s="43">
        <v>42655</v>
      </c>
      <c r="U129" s="43"/>
      <c r="V129" s="43"/>
      <c r="W129" s="43">
        <v>42646</v>
      </c>
      <c r="X129" s="43"/>
      <c r="Y129" s="43"/>
      <c r="AA129" s="42">
        <v>904</v>
      </c>
      <c r="AB129" s="42"/>
    </row>
    <row r="130" spans="2:28" ht="13.5" customHeight="1">
      <c r="B130" s="40">
        <v>109</v>
      </c>
      <c r="C130" s="40"/>
      <c r="D130" s="41" t="s">
        <v>1418</v>
      </c>
      <c r="E130" s="41"/>
      <c r="F130" s="41"/>
      <c r="H130" s="41" t="s">
        <v>1419</v>
      </c>
      <c r="I130" s="41"/>
      <c r="K130" s="42">
        <v>138.8</v>
      </c>
      <c r="L130" s="42"/>
      <c r="M130" s="42"/>
      <c r="N130" s="42">
        <v>138.8</v>
      </c>
      <c r="O130" s="42"/>
      <c r="Q130" s="43">
        <v>42641</v>
      </c>
      <c r="R130" s="43"/>
      <c r="T130" s="43">
        <v>42655</v>
      </c>
      <c r="U130" s="43"/>
      <c r="V130" s="43"/>
      <c r="W130" s="43">
        <v>42646</v>
      </c>
      <c r="X130" s="43"/>
      <c r="Y130" s="43"/>
      <c r="AA130" s="42">
        <v>138.8</v>
      </c>
      <c r="AB130" s="42"/>
    </row>
    <row r="131" spans="2:28" ht="13.5" customHeight="1">
      <c r="B131" s="40">
        <v>110</v>
      </c>
      <c r="C131" s="40"/>
      <c r="D131" s="41" t="s">
        <v>285</v>
      </c>
      <c r="E131" s="41"/>
      <c r="F131" s="41"/>
      <c r="H131" s="41" t="s">
        <v>1420</v>
      </c>
      <c r="I131" s="41"/>
      <c r="K131" s="42">
        <v>39</v>
      </c>
      <c r="L131" s="42"/>
      <c r="M131" s="42"/>
      <c r="N131" s="42">
        <v>39</v>
      </c>
      <c r="O131" s="42"/>
      <c r="Q131" s="43">
        <v>42644</v>
      </c>
      <c r="R131" s="43"/>
      <c r="T131" s="43">
        <v>42660</v>
      </c>
      <c r="U131" s="43"/>
      <c r="V131" s="43"/>
      <c r="W131" s="43">
        <v>42647</v>
      </c>
      <c r="X131" s="43"/>
      <c r="Y131" s="43"/>
      <c r="AA131" s="42">
        <v>39</v>
      </c>
      <c r="AB131" s="42"/>
    </row>
    <row r="132" spans="2:28" ht="13.5" customHeight="1">
      <c r="B132" s="40">
        <v>111</v>
      </c>
      <c r="C132" s="40"/>
      <c r="D132" s="41" t="s">
        <v>1130</v>
      </c>
      <c r="E132" s="41"/>
      <c r="F132" s="41"/>
      <c r="H132" s="41" t="s">
        <v>1421</v>
      </c>
      <c r="I132" s="41"/>
      <c r="K132" s="42">
        <v>579.59</v>
      </c>
      <c r="L132" s="42"/>
      <c r="M132" s="42"/>
      <c r="N132" s="42">
        <v>579.59</v>
      </c>
      <c r="O132" s="42"/>
      <c r="Q132" s="43">
        <v>42643</v>
      </c>
      <c r="R132" s="43"/>
      <c r="T132" s="43">
        <v>42663</v>
      </c>
      <c r="U132" s="43"/>
      <c r="V132" s="43"/>
      <c r="W132" s="43">
        <v>42656</v>
      </c>
      <c r="X132" s="43"/>
      <c r="Y132" s="43"/>
      <c r="AA132" s="42">
        <v>579.59</v>
      </c>
      <c r="AB132" s="42"/>
    </row>
    <row r="133" spans="2:28" ht="13.5" customHeight="1">
      <c r="B133" s="40">
        <v>113</v>
      </c>
      <c r="C133" s="40"/>
      <c r="D133" s="41" t="s">
        <v>1422</v>
      </c>
      <c r="E133" s="41"/>
      <c r="F133" s="41"/>
      <c r="H133" s="41" t="s">
        <v>1423</v>
      </c>
      <c r="I133" s="41"/>
      <c r="K133" s="42">
        <v>27</v>
      </c>
      <c r="L133" s="42"/>
      <c r="M133" s="42"/>
      <c r="N133" s="42">
        <v>27</v>
      </c>
      <c r="O133" s="42"/>
      <c r="Q133" s="43">
        <v>42648</v>
      </c>
      <c r="R133" s="43"/>
      <c r="T133" s="43">
        <v>42662</v>
      </c>
      <c r="U133" s="43"/>
      <c r="V133" s="43"/>
      <c r="W133" s="43">
        <v>42656</v>
      </c>
      <c r="X133" s="43"/>
      <c r="Y133" s="43"/>
      <c r="AA133" s="42">
        <v>27</v>
      </c>
      <c r="AB133" s="42"/>
    </row>
    <row r="134" spans="2:28" ht="13.5" customHeight="1">
      <c r="B134" s="40">
        <v>114</v>
      </c>
      <c r="C134" s="40"/>
      <c r="D134" s="41" t="s">
        <v>1424</v>
      </c>
      <c r="E134" s="41"/>
      <c r="F134" s="41"/>
      <c r="H134" s="41" t="s">
        <v>1425</v>
      </c>
      <c r="I134" s="41"/>
      <c r="K134" s="42">
        <v>50</v>
      </c>
      <c r="L134" s="42"/>
      <c r="M134" s="42"/>
      <c r="N134" s="42">
        <v>50</v>
      </c>
      <c r="O134" s="42"/>
      <c r="Q134" s="43">
        <v>42653</v>
      </c>
      <c r="R134" s="43"/>
      <c r="T134" s="43">
        <v>42667</v>
      </c>
      <c r="U134" s="43"/>
      <c r="V134" s="43"/>
      <c r="W134" s="43">
        <v>42656</v>
      </c>
      <c r="X134" s="43"/>
      <c r="Y134" s="43"/>
      <c r="AA134" s="42">
        <v>50</v>
      </c>
      <c r="AB134" s="42"/>
    </row>
    <row r="135" spans="2:28" ht="13.5" customHeight="1">
      <c r="B135" s="40">
        <v>115</v>
      </c>
      <c r="C135" s="40"/>
      <c r="D135" s="41" t="s">
        <v>1155</v>
      </c>
      <c r="E135" s="41"/>
      <c r="F135" s="41"/>
      <c r="H135" s="41" t="s">
        <v>325</v>
      </c>
      <c r="I135" s="41"/>
      <c r="K135" s="42">
        <v>52.34</v>
      </c>
      <c r="L135" s="42"/>
      <c r="M135" s="42"/>
      <c r="N135" s="42">
        <v>52.34</v>
      </c>
      <c r="O135" s="42"/>
      <c r="Q135" s="43">
        <v>42651</v>
      </c>
      <c r="R135" s="43"/>
      <c r="T135" s="43">
        <v>42665</v>
      </c>
      <c r="U135" s="43"/>
      <c r="V135" s="43"/>
      <c r="W135" s="43">
        <v>42655</v>
      </c>
      <c r="X135" s="43"/>
      <c r="Y135" s="43"/>
      <c r="AA135" s="42">
        <v>52.34</v>
      </c>
      <c r="AB135" s="42"/>
    </row>
    <row r="136" spans="2:28" ht="13.5" customHeight="1">
      <c r="B136" s="40">
        <v>116</v>
      </c>
      <c r="C136" s="40"/>
      <c r="D136" s="41" t="s">
        <v>1084</v>
      </c>
      <c r="E136" s="41"/>
      <c r="F136" s="41"/>
      <c r="H136" s="41" t="s">
        <v>1426</v>
      </c>
      <c r="I136" s="41"/>
      <c r="K136" s="42">
        <v>39.24</v>
      </c>
      <c r="L136" s="42"/>
      <c r="M136" s="42"/>
      <c r="N136" s="42">
        <v>39.24</v>
      </c>
      <c r="O136" s="42"/>
      <c r="Q136" s="43">
        <v>42649</v>
      </c>
      <c r="R136" s="43"/>
      <c r="T136" s="43">
        <v>42664</v>
      </c>
      <c r="U136" s="43"/>
      <c r="V136" s="43"/>
      <c r="W136" s="43">
        <v>42656</v>
      </c>
      <c r="X136" s="43"/>
      <c r="Y136" s="43"/>
      <c r="AA136" s="42">
        <v>39.24</v>
      </c>
      <c r="AB136" s="42"/>
    </row>
    <row r="137" ht="3.75" customHeight="1"/>
    <row r="138" spans="2:3" ht="2.25" customHeight="1">
      <c r="B138" s="37" t="s">
        <v>4</v>
      </c>
      <c r="C138" s="37"/>
    </row>
    <row r="139" spans="2:28" ht="12" customHeight="1">
      <c r="B139" s="37"/>
      <c r="C139" s="37"/>
      <c r="J139" s="42">
        <v>59931.46</v>
      </c>
      <c r="K139" s="42"/>
      <c r="L139" s="42"/>
      <c r="M139" s="42"/>
      <c r="N139" s="29" t="s">
        <v>1427</v>
      </c>
      <c r="Z139" s="42">
        <v>59931.46</v>
      </c>
      <c r="AA139" s="42"/>
      <c r="AB139" s="42"/>
    </row>
    <row r="140" ht="5.25" customHeight="1"/>
    <row r="141" ht="409.5" customHeight="1"/>
    <row r="142" ht="29.25" customHeight="1"/>
  </sheetData>
  <sheetProtection/>
  <mergeCells count="1059">
    <mergeCell ref="W74:Y74"/>
    <mergeCell ref="AA74:AB74"/>
    <mergeCell ref="T73:V73"/>
    <mergeCell ref="W73:Y73"/>
    <mergeCell ref="AA73:AB73"/>
    <mergeCell ref="B74:C74"/>
    <mergeCell ref="D74:F74"/>
    <mergeCell ref="H74:I74"/>
    <mergeCell ref="K74:M74"/>
    <mergeCell ref="N74:O74"/>
    <mergeCell ref="Q74:R74"/>
    <mergeCell ref="T74:V74"/>
    <mergeCell ref="B73:C73"/>
    <mergeCell ref="D73:F73"/>
    <mergeCell ref="H73:I73"/>
    <mergeCell ref="K73:M73"/>
    <mergeCell ref="N73:O73"/>
    <mergeCell ref="Q73:R73"/>
    <mergeCell ref="AA71:AB71"/>
    <mergeCell ref="B72:C72"/>
    <mergeCell ref="D72:F72"/>
    <mergeCell ref="H72:I72"/>
    <mergeCell ref="K72:M72"/>
    <mergeCell ref="N72:O72"/>
    <mergeCell ref="Q72:R72"/>
    <mergeCell ref="T72:V72"/>
    <mergeCell ref="W72:Y72"/>
    <mergeCell ref="AA72:AB72"/>
    <mergeCell ref="W70:Y70"/>
    <mergeCell ref="AA70:AB70"/>
    <mergeCell ref="B71:C71"/>
    <mergeCell ref="D71:F71"/>
    <mergeCell ref="H71:I71"/>
    <mergeCell ref="K71:M71"/>
    <mergeCell ref="N71:O71"/>
    <mergeCell ref="Q71:R71"/>
    <mergeCell ref="T71:V71"/>
    <mergeCell ref="W71:Y71"/>
    <mergeCell ref="T69:V69"/>
    <mergeCell ref="W69:Y69"/>
    <mergeCell ref="AA69:AB69"/>
    <mergeCell ref="B70:C70"/>
    <mergeCell ref="D70:F70"/>
    <mergeCell ref="H70:I70"/>
    <mergeCell ref="K70:M70"/>
    <mergeCell ref="N70:O70"/>
    <mergeCell ref="Q70:R70"/>
    <mergeCell ref="T70:V70"/>
    <mergeCell ref="B69:C69"/>
    <mergeCell ref="D69:F69"/>
    <mergeCell ref="H69:I69"/>
    <mergeCell ref="K69:M69"/>
    <mergeCell ref="N69:O69"/>
    <mergeCell ref="Q69:R69"/>
    <mergeCell ref="AA67:AB67"/>
    <mergeCell ref="B68:C68"/>
    <mergeCell ref="D68:F68"/>
    <mergeCell ref="H68:I68"/>
    <mergeCell ref="K68:M68"/>
    <mergeCell ref="N68:O68"/>
    <mergeCell ref="Q68:R68"/>
    <mergeCell ref="T68:V68"/>
    <mergeCell ref="W68:Y68"/>
    <mergeCell ref="AA68:AB68"/>
    <mergeCell ref="W66:Y66"/>
    <mergeCell ref="AA66:AB66"/>
    <mergeCell ref="B67:C67"/>
    <mergeCell ref="D67:F67"/>
    <mergeCell ref="H67:I67"/>
    <mergeCell ref="K67:M67"/>
    <mergeCell ref="N67:O67"/>
    <mergeCell ref="Q67:R67"/>
    <mergeCell ref="T67:V67"/>
    <mergeCell ref="W67:Y67"/>
    <mergeCell ref="T65:V65"/>
    <mergeCell ref="W65:Y65"/>
    <mergeCell ref="AA65:AB65"/>
    <mergeCell ref="B66:C66"/>
    <mergeCell ref="D66:F66"/>
    <mergeCell ref="H66:I66"/>
    <mergeCell ref="K66:M66"/>
    <mergeCell ref="N66:O66"/>
    <mergeCell ref="Q66:R66"/>
    <mergeCell ref="T66:V66"/>
    <mergeCell ref="B65:C65"/>
    <mergeCell ref="D65:F65"/>
    <mergeCell ref="H65:I65"/>
    <mergeCell ref="K65:M65"/>
    <mergeCell ref="N65:O65"/>
    <mergeCell ref="Q65:R65"/>
    <mergeCell ref="AA63:AB63"/>
    <mergeCell ref="B64:C64"/>
    <mergeCell ref="D64:F64"/>
    <mergeCell ref="H64:I64"/>
    <mergeCell ref="K64:M64"/>
    <mergeCell ref="N64:O64"/>
    <mergeCell ref="Q64:R64"/>
    <mergeCell ref="T64:V64"/>
    <mergeCell ref="W64:Y64"/>
    <mergeCell ref="AA64:AB64"/>
    <mergeCell ref="W62:Y62"/>
    <mergeCell ref="AA62:AB62"/>
    <mergeCell ref="B63:C63"/>
    <mergeCell ref="D63:F63"/>
    <mergeCell ref="H63:I63"/>
    <mergeCell ref="K63:M63"/>
    <mergeCell ref="N63:O63"/>
    <mergeCell ref="Q63:R63"/>
    <mergeCell ref="T63:V63"/>
    <mergeCell ref="W63:Y63"/>
    <mergeCell ref="T61:V61"/>
    <mergeCell ref="W61:Y61"/>
    <mergeCell ref="AA61:AB61"/>
    <mergeCell ref="B62:C62"/>
    <mergeCell ref="D62:F62"/>
    <mergeCell ref="H62:I62"/>
    <mergeCell ref="K62:M62"/>
    <mergeCell ref="N62:O62"/>
    <mergeCell ref="Q62:R62"/>
    <mergeCell ref="T62:V62"/>
    <mergeCell ref="B61:C61"/>
    <mergeCell ref="D61:F61"/>
    <mergeCell ref="H61:I61"/>
    <mergeCell ref="K61:M61"/>
    <mergeCell ref="N61:O61"/>
    <mergeCell ref="Q61:R61"/>
    <mergeCell ref="AA59:AB59"/>
    <mergeCell ref="B60:C60"/>
    <mergeCell ref="D60:F60"/>
    <mergeCell ref="H60:I60"/>
    <mergeCell ref="K60:M60"/>
    <mergeCell ref="N60:O60"/>
    <mergeCell ref="Q60:R60"/>
    <mergeCell ref="T60:V60"/>
    <mergeCell ref="W60:Y60"/>
    <mergeCell ref="AA60:AB60"/>
    <mergeCell ref="W58:Y58"/>
    <mergeCell ref="AA58:AB58"/>
    <mergeCell ref="B59:C59"/>
    <mergeCell ref="D59:F59"/>
    <mergeCell ref="H59:I59"/>
    <mergeCell ref="K59:M59"/>
    <mergeCell ref="N59:O59"/>
    <mergeCell ref="Q59:R59"/>
    <mergeCell ref="T59:V59"/>
    <mergeCell ref="W59:Y59"/>
    <mergeCell ref="T57:V57"/>
    <mergeCell ref="W57:Y57"/>
    <mergeCell ref="AA57:AB57"/>
    <mergeCell ref="B58:C58"/>
    <mergeCell ref="D58:F58"/>
    <mergeCell ref="H58:I58"/>
    <mergeCell ref="K58:M58"/>
    <mergeCell ref="N58:O58"/>
    <mergeCell ref="Q58:R58"/>
    <mergeCell ref="T58:V58"/>
    <mergeCell ref="B57:C57"/>
    <mergeCell ref="D57:F57"/>
    <mergeCell ref="H57:I57"/>
    <mergeCell ref="K57:M57"/>
    <mergeCell ref="N57:O57"/>
    <mergeCell ref="Q57:R57"/>
    <mergeCell ref="AA55:AB55"/>
    <mergeCell ref="B56:C56"/>
    <mergeCell ref="D56:F56"/>
    <mergeCell ref="H56:I56"/>
    <mergeCell ref="K56:M56"/>
    <mergeCell ref="N56:O56"/>
    <mergeCell ref="Q56:R56"/>
    <mergeCell ref="T56:V56"/>
    <mergeCell ref="W56:Y56"/>
    <mergeCell ref="AA56:AB56"/>
    <mergeCell ref="W54:Y54"/>
    <mergeCell ref="AA54:AB54"/>
    <mergeCell ref="B55:C55"/>
    <mergeCell ref="D55:F55"/>
    <mergeCell ref="H55:I55"/>
    <mergeCell ref="K55:M55"/>
    <mergeCell ref="N55:O55"/>
    <mergeCell ref="Q55:R55"/>
    <mergeCell ref="T55:V55"/>
    <mergeCell ref="W55:Y55"/>
    <mergeCell ref="T53:V53"/>
    <mergeCell ref="W53:Y53"/>
    <mergeCell ref="AA53:AB53"/>
    <mergeCell ref="B54:C54"/>
    <mergeCell ref="D54:F54"/>
    <mergeCell ref="H54:I54"/>
    <mergeCell ref="K54:M54"/>
    <mergeCell ref="N54:O54"/>
    <mergeCell ref="Q54:R54"/>
    <mergeCell ref="T54:V54"/>
    <mergeCell ref="B53:C53"/>
    <mergeCell ref="D53:F53"/>
    <mergeCell ref="H53:I53"/>
    <mergeCell ref="K53:M53"/>
    <mergeCell ref="N53:O53"/>
    <mergeCell ref="Q53:R53"/>
    <mergeCell ref="AA51:AB51"/>
    <mergeCell ref="B52:C52"/>
    <mergeCell ref="D52:F52"/>
    <mergeCell ref="H52:I52"/>
    <mergeCell ref="K52:M52"/>
    <mergeCell ref="N52:O52"/>
    <mergeCell ref="Q52:R52"/>
    <mergeCell ref="T52:V52"/>
    <mergeCell ref="W52:Y52"/>
    <mergeCell ref="AA52:AB52"/>
    <mergeCell ref="W50:Y50"/>
    <mergeCell ref="AA50:AB50"/>
    <mergeCell ref="B51:C51"/>
    <mergeCell ref="D51:F51"/>
    <mergeCell ref="H51:I51"/>
    <mergeCell ref="K51:M51"/>
    <mergeCell ref="N51:O51"/>
    <mergeCell ref="Q51:R51"/>
    <mergeCell ref="T51:V51"/>
    <mergeCell ref="W51:Y51"/>
    <mergeCell ref="T49:V49"/>
    <mergeCell ref="W49:Y49"/>
    <mergeCell ref="AA49:AB49"/>
    <mergeCell ref="B50:C50"/>
    <mergeCell ref="D50:F50"/>
    <mergeCell ref="H50:I50"/>
    <mergeCell ref="K50:M50"/>
    <mergeCell ref="N50:O50"/>
    <mergeCell ref="Q50:R50"/>
    <mergeCell ref="T50:V50"/>
    <mergeCell ref="B49:C49"/>
    <mergeCell ref="D49:F49"/>
    <mergeCell ref="H49:I49"/>
    <mergeCell ref="K49:M49"/>
    <mergeCell ref="N49:O49"/>
    <mergeCell ref="Q49:R49"/>
    <mergeCell ref="AA47:AB47"/>
    <mergeCell ref="B48:C48"/>
    <mergeCell ref="D48:F48"/>
    <mergeCell ref="H48:I48"/>
    <mergeCell ref="K48:M48"/>
    <mergeCell ref="N48:O48"/>
    <mergeCell ref="Q48:R48"/>
    <mergeCell ref="T48:V48"/>
    <mergeCell ref="W48:Y48"/>
    <mergeCell ref="AA48:AB48"/>
    <mergeCell ref="W46:Y46"/>
    <mergeCell ref="AA46:AB46"/>
    <mergeCell ref="B47:C47"/>
    <mergeCell ref="D47:F47"/>
    <mergeCell ref="H47:I47"/>
    <mergeCell ref="K47:M47"/>
    <mergeCell ref="N47:O47"/>
    <mergeCell ref="Q47:R47"/>
    <mergeCell ref="T47:V47"/>
    <mergeCell ref="W47:Y47"/>
    <mergeCell ref="T45:V45"/>
    <mergeCell ref="W45:Y45"/>
    <mergeCell ref="AA45:AB45"/>
    <mergeCell ref="B46:C46"/>
    <mergeCell ref="D46:F46"/>
    <mergeCell ref="H46:I46"/>
    <mergeCell ref="K46:M46"/>
    <mergeCell ref="N46:O46"/>
    <mergeCell ref="Q46:R46"/>
    <mergeCell ref="T46:V46"/>
    <mergeCell ref="B45:C45"/>
    <mergeCell ref="D45:F45"/>
    <mergeCell ref="H45:I45"/>
    <mergeCell ref="K45:M45"/>
    <mergeCell ref="N45:O45"/>
    <mergeCell ref="Q45:R45"/>
    <mergeCell ref="AA43:AB43"/>
    <mergeCell ref="B44:C44"/>
    <mergeCell ref="D44:F44"/>
    <mergeCell ref="H44:I44"/>
    <mergeCell ref="K44:M44"/>
    <mergeCell ref="N44:O44"/>
    <mergeCell ref="Q44:R44"/>
    <mergeCell ref="T44:V44"/>
    <mergeCell ref="W44:Y44"/>
    <mergeCell ref="AA44:AB44"/>
    <mergeCell ref="W42:Y42"/>
    <mergeCell ref="AA42:AB42"/>
    <mergeCell ref="B43:C43"/>
    <mergeCell ref="D43:F43"/>
    <mergeCell ref="H43:I43"/>
    <mergeCell ref="K43:M43"/>
    <mergeCell ref="N43:O43"/>
    <mergeCell ref="Q43:R43"/>
    <mergeCell ref="T43:V43"/>
    <mergeCell ref="W43:Y43"/>
    <mergeCell ref="T41:V41"/>
    <mergeCell ref="W41:Y41"/>
    <mergeCell ref="AA41:AB41"/>
    <mergeCell ref="B42:C42"/>
    <mergeCell ref="D42:F42"/>
    <mergeCell ref="H42:I42"/>
    <mergeCell ref="K42:M42"/>
    <mergeCell ref="N42:O42"/>
    <mergeCell ref="Q42:R42"/>
    <mergeCell ref="T42:V42"/>
    <mergeCell ref="B41:C41"/>
    <mergeCell ref="D41:F41"/>
    <mergeCell ref="H41:I41"/>
    <mergeCell ref="K41:M41"/>
    <mergeCell ref="N41:O41"/>
    <mergeCell ref="Q41:R41"/>
    <mergeCell ref="AA39:AB39"/>
    <mergeCell ref="B40:C40"/>
    <mergeCell ref="D40:F40"/>
    <mergeCell ref="H40:I40"/>
    <mergeCell ref="K40:M40"/>
    <mergeCell ref="N40:O40"/>
    <mergeCell ref="Q40:R40"/>
    <mergeCell ref="T40:V40"/>
    <mergeCell ref="W40:Y40"/>
    <mergeCell ref="AA40:AB40"/>
    <mergeCell ref="W38:Y38"/>
    <mergeCell ref="AA38:AB38"/>
    <mergeCell ref="B39:C39"/>
    <mergeCell ref="D39:F39"/>
    <mergeCell ref="H39:I39"/>
    <mergeCell ref="K39:M39"/>
    <mergeCell ref="N39:O39"/>
    <mergeCell ref="Q39:R39"/>
    <mergeCell ref="T39:V39"/>
    <mergeCell ref="W39:Y39"/>
    <mergeCell ref="T37:V37"/>
    <mergeCell ref="W37:Y37"/>
    <mergeCell ref="AA37:AB37"/>
    <mergeCell ref="B38:C38"/>
    <mergeCell ref="D38:F38"/>
    <mergeCell ref="H38:I38"/>
    <mergeCell ref="K38:M38"/>
    <mergeCell ref="N38:O38"/>
    <mergeCell ref="Q38:R38"/>
    <mergeCell ref="T38:V38"/>
    <mergeCell ref="B37:C37"/>
    <mergeCell ref="D37:F37"/>
    <mergeCell ref="H37:I37"/>
    <mergeCell ref="K37:M37"/>
    <mergeCell ref="N37:O37"/>
    <mergeCell ref="Q37:R37"/>
    <mergeCell ref="AA35:AB35"/>
    <mergeCell ref="B36:C36"/>
    <mergeCell ref="D36:F36"/>
    <mergeCell ref="H36:I36"/>
    <mergeCell ref="K36:M36"/>
    <mergeCell ref="N36:O36"/>
    <mergeCell ref="Q36:R36"/>
    <mergeCell ref="T36:V36"/>
    <mergeCell ref="W36:Y36"/>
    <mergeCell ref="AA36:AB36"/>
    <mergeCell ref="W34:Y34"/>
    <mergeCell ref="AA34:AB34"/>
    <mergeCell ref="B35:C35"/>
    <mergeCell ref="D35:F35"/>
    <mergeCell ref="H35:I35"/>
    <mergeCell ref="K35:M35"/>
    <mergeCell ref="N35:O35"/>
    <mergeCell ref="Q35:R35"/>
    <mergeCell ref="T35:V35"/>
    <mergeCell ref="W35:Y35"/>
    <mergeCell ref="T33:V33"/>
    <mergeCell ref="W33:Y33"/>
    <mergeCell ref="AA33:AB33"/>
    <mergeCell ref="B34:C34"/>
    <mergeCell ref="D34:F34"/>
    <mergeCell ref="H34:I34"/>
    <mergeCell ref="K34:M34"/>
    <mergeCell ref="N34:O34"/>
    <mergeCell ref="Q34:R34"/>
    <mergeCell ref="T34:V34"/>
    <mergeCell ref="B33:C33"/>
    <mergeCell ref="D33:F33"/>
    <mergeCell ref="H33:I33"/>
    <mergeCell ref="K33:M33"/>
    <mergeCell ref="N33:O33"/>
    <mergeCell ref="Q33:R33"/>
    <mergeCell ref="AA31:AB31"/>
    <mergeCell ref="B32:C32"/>
    <mergeCell ref="D32:F32"/>
    <mergeCell ref="H32:I32"/>
    <mergeCell ref="K32:M32"/>
    <mergeCell ref="N32:O32"/>
    <mergeCell ref="Q32:R32"/>
    <mergeCell ref="T32:V32"/>
    <mergeCell ref="W32:Y32"/>
    <mergeCell ref="AA32:AB32"/>
    <mergeCell ref="W30:Y30"/>
    <mergeCell ref="AA30:AB30"/>
    <mergeCell ref="B31:C31"/>
    <mergeCell ref="D31:F31"/>
    <mergeCell ref="H31:I31"/>
    <mergeCell ref="K31:M31"/>
    <mergeCell ref="N31:O31"/>
    <mergeCell ref="Q31:R31"/>
    <mergeCell ref="T31:V31"/>
    <mergeCell ref="W31:Y31"/>
    <mergeCell ref="T29:V29"/>
    <mergeCell ref="W29:Y29"/>
    <mergeCell ref="AA29:AB29"/>
    <mergeCell ref="B30:C30"/>
    <mergeCell ref="D30:F30"/>
    <mergeCell ref="H30:I30"/>
    <mergeCell ref="K30:M30"/>
    <mergeCell ref="N30:O30"/>
    <mergeCell ref="Q30:R30"/>
    <mergeCell ref="T30:V30"/>
    <mergeCell ref="Q28:R28"/>
    <mergeCell ref="T28:V28"/>
    <mergeCell ref="W28:Y28"/>
    <mergeCell ref="AA28:AB28"/>
    <mergeCell ref="B29:C29"/>
    <mergeCell ref="D29:F29"/>
    <mergeCell ref="H29:I29"/>
    <mergeCell ref="K29:M29"/>
    <mergeCell ref="N29:O29"/>
    <mergeCell ref="Q29:R29"/>
    <mergeCell ref="N27:O27"/>
    <mergeCell ref="Q27:R27"/>
    <mergeCell ref="T27:V27"/>
    <mergeCell ref="W27:Y27"/>
    <mergeCell ref="AA27:AB27"/>
    <mergeCell ref="B28:C28"/>
    <mergeCell ref="D28:F28"/>
    <mergeCell ref="H28:I28"/>
    <mergeCell ref="K28:M28"/>
    <mergeCell ref="N28:O28"/>
    <mergeCell ref="AA25:AB25"/>
    <mergeCell ref="B26:C26"/>
    <mergeCell ref="D26:F26"/>
    <mergeCell ref="H26:I26"/>
    <mergeCell ref="K26:M26"/>
    <mergeCell ref="N26:O26"/>
    <mergeCell ref="Q26:R26"/>
    <mergeCell ref="T26:V26"/>
    <mergeCell ref="W26:Y26"/>
    <mergeCell ref="AA26:AB26"/>
    <mergeCell ref="W24:Y24"/>
    <mergeCell ref="AA24:AB24"/>
    <mergeCell ref="B25:C25"/>
    <mergeCell ref="D25:F25"/>
    <mergeCell ref="H25:I25"/>
    <mergeCell ref="K25:M25"/>
    <mergeCell ref="N25:O25"/>
    <mergeCell ref="Q25:R25"/>
    <mergeCell ref="T25:V25"/>
    <mergeCell ref="W25:Y25"/>
    <mergeCell ref="T23:V23"/>
    <mergeCell ref="W23:Y23"/>
    <mergeCell ref="AA23:AB23"/>
    <mergeCell ref="B24:C24"/>
    <mergeCell ref="D24:F24"/>
    <mergeCell ref="H24:I24"/>
    <mergeCell ref="K24:M24"/>
    <mergeCell ref="N24:O24"/>
    <mergeCell ref="Q24:R24"/>
    <mergeCell ref="T24:V24"/>
    <mergeCell ref="Q22:R22"/>
    <mergeCell ref="T22:V22"/>
    <mergeCell ref="W22:Y22"/>
    <mergeCell ref="AA22:AB22"/>
    <mergeCell ref="B23:C23"/>
    <mergeCell ref="D23:F23"/>
    <mergeCell ref="H23:I23"/>
    <mergeCell ref="K23:M23"/>
    <mergeCell ref="N23:O23"/>
    <mergeCell ref="Q23:R23"/>
    <mergeCell ref="B22:C22"/>
    <mergeCell ref="D22:F22"/>
    <mergeCell ref="H22:I22"/>
    <mergeCell ref="K22:M22"/>
    <mergeCell ref="N22:O22"/>
    <mergeCell ref="D16:G16"/>
    <mergeCell ref="H16:I16"/>
    <mergeCell ref="K16:M16"/>
    <mergeCell ref="N16:P16"/>
    <mergeCell ref="T16:U16"/>
    <mergeCell ref="X12:AA12"/>
    <mergeCell ref="W16:X16"/>
    <mergeCell ref="B14:C15"/>
    <mergeCell ref="K14:M15"/>
    <mergeCell ref="R14:R15"/>
    <mergeCell ref="T14:U15"/>
    <mergeCell ref="W14:X15"/>
    <mergeCell ref="AA14:AA15"/>
    <mergeCell ref="B16:C16"/>
    <mergeCell ref="B2:U3"/>
    <mergeCell ref="W2:AA3"/>
    <mergeCell ref="B4:U4"/>
    <mergeCell ref="W4:AA4"/>
    <mergeCell ref="B7:AA7"/>
    <mergeCell ref="B10:AA10"/>
    <mergeCell ref="B20:D20"/>
    <mergeCell ref="B75:C75"/>
    <mergeCell ref="D75:F75"/>
    <mergeCell ref="H75:I75"/>
    <mergeCell ref="K75:M75"/>
    <mergeCell ref="N75:O75"/>
    <mergeCell ref="B27:C27"/>
    <mergeCell ref="D27:F27"/>
    <mergeCell ref="H27:I27"/>
    <mergeCell ref="K27:M27"/>
    <mergeCell ref="Q75:R75"/>
    <mergeCell ref="T75:V75"/>
    <mergeCell ref="W75:Y75"/>
    <mergeCell ref="AA75:AB75"/>
    <mergeCell ref="B76:C76"/>
    <mergeCell ref="D76:F76"/>
    <mergeCell ref="H76:I76"/>
    <mergeCell ref="K76:M76"/>
    <mergeCell ref="N76:O76"/>
    <mergeCell ref="Q76:R76"/>
    <mergeCell ref="T76:V76"/>
    <mergeCell ref="W76:Y76"/>
    <mergeCell ref="AA76:AB76"/>
    <mergeCell ref="B77:C77"/>
    <mergeCell ref="D77:F77"/>
    <mergeCell ref="H77:I77"/>
    <mergeCell ref="K77:M77"/>
    <mergeCell ref="N77:O77"/>
    <mergeCell ref="Q77:R77"/>
    <mergeCell ref="T77:V77"/>
    <mergeCell ref="W77:Y77"/>
    <mergeCell ref="AA77:AB77"/>
    <mergeCell ref="B78:C78"/>
    <mergeCell ref="D78:F78"/>
    <mergeCell ref="H78:I78"/>
    <mergeCell ref="K78:M78"/>
    <mergeCell ref="N78:O78"/>
    <mergeCell ref="Q78:R78"/>
    <mergeCell ref="T78:V78"/>
    <mergeCell ref="W78:Y78"/>
    <mergeCell ref="AA78:AB78"/>
    <mergeCell ref="B79:C79"/>
    <mergeCell ref="D79:F79"/>
    <mergeCell ref="H79:I79"/>
    <mergeCell ref="K79:M79"/>
    <mergeCell ref="N79:O79"/>
    <mergeCell ref="Q79:R79"/>
    <mergeCell ref="T79:V79"/>
    <mergeCell ref="W79:Y79"/>
    <mergeCell ref="AA79:AB79"/>
    <mergeCell ref="B80:C80"/>
    <mergeCell ref="D80:F80"/>
    <mergeCell ref="H80:I80"/>
    <mergeCell ref="K80:M80"/>
    <mergeCell ref="N80:O80"/>
    <mergeCell ref="Q80:R80"/>
    <mergeCell ref="T80:V80"/>
    <mergeCell ref="W80:Y80"/>
    <mergeCell ref="AA80:AB80"/>
    <mergeCell ref="B81:C81"/>
    <mergeCell ref="D81:F81"/>
    <mergeCell ref="H81:I81"/>
    <mergeCell ref="K81:M81"/>
    <mergeCell ref="N81:O81"/>
    <mergeCell ref="Q81:R81"/>
    <mergeCell ref="T81:V81"/>
    <mergeCell ref="W81:Y81"/>
    <mergeCell ref="AA81:AB81"/>
    <mergeCell ref="B82:C82"/>
    <mergeCell ref="D82:F82"/>
    <mergeCell ref="H82:I82"/>
    <mergeCell ref="K82:M82"/>
    <mergeCell ref="N82:O82"/>
    <mergeCell ref="Q82:R82"/>
    <mergeCell ref="T82:V82"/>
    <mergeCell ref="W82:Y82"/>
    <mergeCell ref="AA82:AB82"/>
    <mergeCell ref="B83:C83"/>
    <mergeCell ref="D83:F83"/>
    <mergeCell ref="H83:I83"/>
    <mergeCell ref="K83:M83"/>
    <mergeCell ref="N83:O83"/>
    <mergeCell ref="Q83:R83"/>
    <mergeCell ref="T83:V83"/>
    <mergeCell ref="W83:Y83"/>
    <mergeCell ref="AA83:AB83"/>
    <mergeCell ref="B84:C84"/>
    <mergeCell ref="D84:F84"/>
    <mergeCell ref="H84:I84"/>
    <mergeCell ref="K84:M84"/>
    <mergeCell ref="N84:O84"/>
    <mergeCell ref="Q84:R84"/>
    <mergeCell ref="T84:V84"/>
    <mergeCell ref="W84:Y84"/>
    <mergeCell ref="AA84:AB84"/>
    <mergeCell ref="B85:C85"/>
    <mergeCell ref="D85:F85"/>
    <mergeCell ref="H85:I85"/>
    <mergeCell ref="K85:M85"/>
    <mergeCell ref="N85:O85"/>
    <mergeCell ref="Q85:R85"/>
    <mergeCell ref="T85:V85"/>
    <mergeCell ref="W85:Y85"/>
    <mergeCell ref="AA85:AB85"/>
    <mergeCell ref="B86:C86"/>
    <mergeCell ref="D86:F86"/>
    <mergeCell ref="H86:I86"/>
    <mergeCell ref="K86:M86"/>
    <mergeCell ref="N86:O86"/>
    <mergeCell ref="Q86:R86"/>
    <mergeCell ref="T86:V86"/>
    <mergeCell ref="W86:Y86"/>
    <mergeCell ref="AA86:AB86"/>
    <mergeCell ref="B87:C87"/>
    <mergeCell ref="D87:F87"/>
    <mergeCell ref="H87:I87"/>
    <mergeCell ref="K87:M87"/>
    <mergeCell ref="N87:O87"/>
    <mergeCell ref="Q87:R87"/>
    <mergeCell ref="T87:V87"/>
    <mergeCell ref="W87:Y87"/>
    <mergeCell ref="AA87:AB87"/>
    <mergeCell ref="B88:C88"/>
    <mergeCell ref="D88:F88"/>
    <mergeCell ref="H88:I88"/>
    <mergeCell ref="K88:M88"/>
    <mergeCell ref="N88:O88"/>
    <mergeCell ref="Q88:R88"/>
    <mergeCell ref="T88:V88"/>
    <mergeCell ref="W88:Y88"/>
    <mergeCell ref="AA88:AB88"/>
    <mergeCell ref="B89:C89"/>
    <mergeCell ref="D89:F89"/>
    <mergeCell ref="H89:I89"/>
    <mergeCell ref="K89:M89"/>
    <mergeCell ref="N89:O89"/>
    <mergeCell ref="Q89:R89"/>
    <mergeCell ref="T89:V89"/>
    <mergeCell ref="W89:Y89"/>
    <mergeCell ref="AA89:AB89"/>
    <mergeCell ref="B90:C90"/>
    <mergeCell ref="D90:F90"/>
    <mergeCell ref="H90:I90"/>
    <mergeCell ref="K90:M90"/>
    <mergeCell ref="N90:O90"/>
    <mergeCell ref="Q90:R90"/>
    <mergeCell ref="T90:V90"/>
    <mergeCell ref="W90:Y90"/>
    <mergeCell ref="AA90:AB90"/>
    <mergeCell ref="B91:C91"/>
    <mergeCell ref="D91:F91"/>
    <mergeCell ref="H91:I91"/>
    <mergeCell ref="K91:M91"/>
    <mergeCell ref="N91:O91"/>
    <mergeCell ref="Q91:R91"/>
    <mergeCell ref="T91:V91"/>
    <mergeCell ref="W91:Y91"/>
    <mergeCell ref="AA91:AB91"/>
    <mergeCell ref="B92:C92"/>
    <mergeCell ref="D92:F92"/>
    <mergeCell ref="H92:I92"/>
    <mergeCell ref="K92:M92"/>
    <mergeCell ref="N92:O92"/>
    <mergeCell ref="Q92:R92"/>
    <mergeCell ref="T92:V92"/>
    <mergeCell ref="W92:Y92"/>
    <mergeCell ref="AA92:AB92"/>
    <mergeCell ref="B93:C93"/>
    <mergeCell ref="D93:F93"/>
    <mergeCell ref="H93:I93"/>
    <mergeCell ref="K93:M93"/>
    <mergeCell ref="N93:O93"/>
    <mergeCell ref="Q93:R93"/>
    <mergeCell ref="T93:V93"/>
    <mergeCell ref="W93:Y93"/>
    <mergeCell ref="AA93:AB93"/>
    <mergeCell ref="B94:C94"/>
    <mergeCell ref="D94:F94"/>
    <mergeCell ref="H94:I94"/>
    <mergeCell ref="K94:M94"/>
    <mergeCell ref="N94:O94"/>
    <mergeCell ref="Q94:R94"/>
    <mergeCell ref="T94:V94"/>
    <mergeCell ref="W94:Y94"/>
    <mergeCell ref="AA94:AB94"/>
    <mergeCell ref="B95:C95"/>
    <mergeCell ref="D95:F95"/>
    <mergeCell ref="H95:I95"/>
    <mergeCell ref="K95:M95"/>
    <mergeCell ref="N95:O95"/>
    <mergeCell ref="Q95:R95"/>
    <mergeCell ref="T95:V95"/>
    <mergeCell ref="W95:Y95"/>
    <mergeCell ref="AA95:AB95"/>
    <mergeCell ref="B96:C96"/>
    <mergeCell ref="D96:F96"/>
    <mergeCell ref="H96:I96"/>
    <mergeCell ref="K96:M96"/>
    <mergeCell ref="N96:O96"/>
    <mergeCell ref="Q96:R96"/>
    <mergeCell ref="T96:V96"/>
    <mergeCell ref="W96:Y96"/>
    <mergeCell ref="AA96:AB96"/>
    <mergeCell ref="B97:C97"/>
    <mergeCell ref="D97:F97"/>
    <mergeCell ref="H97:I97"/>
    <mergeCell ref="K97:M97"/>
    <mergeCell ref="N97:O97"/>
    <mergeCell ref="Q97:R97"/>
    <mergeCell ref="T97:V97"/>
    <mergeCell ref="W97:Y97"/>
    <mergeCell ref="AA97:AB97"/>
    <mergeCell ref="B98:C98"/>
    <mergeCell ref="D98:F98"/>
    <mergeCell ref="H98:I98"/>
    <mergeCell ref="K98:M98"/>
    <mergeCell ref="N98:O98"/>
    <mergeCell ref="Q98:R98"/>
    <mergeCell ref="T98:V98"/>
    <mergeCell ref="W98:Y98"/>
    <mergeCell ref="AA98:AB98"/>
    <mergeCell ref="B99:C99"/>
    <mergeCell ref="D99:F99"/>
    <mergeCell ref="H99:I99"/>
    <mergeCell ref="K99:M99"/>
    <mergeCell ref="N99:O99"/>
    <mergeCell ref="Q99:R99"/>
    <mergeCell ref="T99:V99"/>
    <mergeCell ref="W99:Y99"/>
    <mergeCell ref="AA99:AB99"/>
    <mergeCell ref="B100:C100"/>
    <mergeCell ref="D100:F100"/>
    <mergeCell ref="H100:I100"/>
    <mergeCell ref="K100:M100"/>
    <mergeCell ref="N100:O100"/>
    <mergeCell ref="Q100:R100"/>
    <mergeCell ref="T100:V100"/>
    <mergeCell ref="W100:Y100"/>
    <mergeCell ref="AA100:AB100"/>
    <mergeCell ref="B101:C101"/>
    <mergeCell ref="D101:F101"/>
    <mergeCell ref="H101:I101"/>
    <mergeCell ref="K101:M101"/>
    <mergeCell ref="N101:O101"/>
    <mergeCell ref="Q101:R101"/>
    <mergeCell ref="T101:V101"/>
    <mergeCell ref="W101:Y101"/>
    <mergeCell ref="AA101:AB101"/>
    <mergeCell ref="B102:C102"/>
    <mergeCell ref="D102:F102"/>
    <mergeCell ref="H102:I102"/>
    <mergeCell ref="K102:M102"/>
    <mergeCell ref="N102:O102"/>
    <mergeCell ref="Q102:R102"/>
    <mergeCell ref="T102:V102"/>
    <mergeCell ref="W102:Y102"/>
    <mergeCell ref="AA102:AB102"/>
    <mergeCell ref="B103:C103"/>
    <mergeCell ref="D103:F103"/>
    <mergeCell ref="H103:I103"/>
    <mergeCell ref="K103:M103"/>
    <mergeCell ref="N103:O103"/>
    <mergeCell ref="Q103:R103"/>
    <mergeCell ref="T103:V103"/>
    <mergeCell ref="W103:Y103"/>
    <mergeCell ref="AA103:AB103"/>
    <mergeCell ref="B104:C104"/>
    <mergeCell ref="D104:F104"/>
    <mergeCell ref="H104:I104"/>
    <mergeCell ref="K104:M104"/>
    <mergeCell ref="N104:O104"/>
    <mergeCell ref="Q104:R104"/>
    <mergeCell ref="T104:V104"/>
    <mergeCell ref="W104:Y104"/>
    <mergeCell ref="AA104:AB104"/>
    <mergeCell ref="B105:C105"/>
    <mergeCell ref="D105:F105"/>
    <mergeCell ref="H105:I105"/>
    <mergeCell ref="K105:M105"/>
    <mergeCell ref="N105:O105"/>
    <mergeCell ref="Q105:R105"/>
    <mergeCell ref="T105:V105"/>
    <mergeCell ref="W105:Y105"/>
    <mergeCell ref="AA105:AB105"/>
    <mergeCell ref="B106:C106"/>
    <mergeCell ref="D106:F106"/>
    <mergeCell ref="H106:I106"/>
    <mergeCell ref="K106:M106"/>
    <mergeCell ref="N106:O106"/>
    <mergeCell ref="Q106:R106"/>
    <mergeCell ref="T106:V106"/>
    <mergeCell ref="W106:Y106"/>
    <mergeCell ref="AA106:AB106"/>
    <mergeCell ref="B107:C107"/>
    <mergeCell ref="D107:F107"/>
    <mergeCell ref="H107:I107"/>
    <mergeCell ref="K107:M107"/>
    <mergeCell ref="N107:O107"/>
    <mergeCell ref="Q107:R107"/>
    <mergeCell ref="T107:V107"/>
    <mergeCell ref="W107:Y107"/>
    <mergeCell ref="AA107:AB107"/>
    <mergeCell ref="B108:C108"/>
    <mergeCell ref="D108:F108"/>
    <mergeCell ref="H108:I108"/>
    <mergeCell ref="K108:M108"/>
    <mergeCell ref="N108:O108"/>
    <mergeCell ref="Q108:R108"/>
    <mergeCell ref="T108:V108"/>
    <mergeCell ref="W108:Y108"/>
    <mergeCell ref="AA108:AB108"/>
    <mergeCell ref="B109:C109"/>
    <mergeCell ref="D109:F109"/>
    <mergeCell ref="H109:I109"/>
    <mergeCell ref="K109:M109"/>
    <mergeCell ref="N109:O109"/>
    <mergeCell ref="Q109:R109"/>
    <mergeCell ref="T109:V109"/>
    <mergeCell ref="W109:Y109"/>
    <mergeCell ref="AA109:AB109"/>
    <mergeCell ref="B110:C110"/>
    <mergeCell ref="D110:F110"/>
    <mergeCell ref="H110:I110"/>
    <mergeCell ref="K110:M110"/>
    <mergeCell ref="N110:O110"/>
    <mergeCell ref="Q110:R110"/>
    <mergeCell ref="T110:V110"/>
    <mergeCell ref="W110:Y110"/>
    <mergeCell ref="AA110:AB110"/>
    <mergeCell ref="B111:C111"/>
    <mergeCell ref="D111:F111"/>
    <mergeCell ref="H111:I111"/>
    <mergeCell ref="K111:M111"/>
    <mergeCell ref="N111:O111"/>
    <mergeCell ref="Q111:R111"/>
    <mergeCell ref="T111:V111"/>
    <mergeCell ref="W111:Y111"/>
    <mergeCell ref="AA111:AB111"/>
    <mergeCell ref="B112:C112"/>
    <mergeCell ref="D112:F112"/>
    <mergeCell ref="H112:I112"/>
    <mergeCell ref="K112:M112"/>
    <mergeCell ref="N112:O112"/>
    <mergeCell ref="Q112:R112"/>
    <mergeCell ref="T112:V112"/>
    <mergeCell ref="W112:Y112"/>
    <mergeCell ref="AA112:AB112"/>
    <mergeCell ref="B113:C113"/>
    <mergeCell ref="D113:F113"/>
    <mergeCell ref="H113:I113"/>
    <mergeCell ref="K113:M113"/>
    <mergeCell ref="N113:O113"/>
    <mergeCell ref="Q113:R113"/>
    <mergeCell ref="T113:V113"/>
    <mergeCell ref="W113:Y113"/>
    <mergeCell ref="AA113:AB113"/>
    <mergeCell ref="B114:C114"/>
    <mergeCell ref="D114:F114"/>
    <mergeCell ref="H114:I114"/>
    <mergeCell ref="K114:M114"/>
    <mergeCell ref="N114:O114"/>
    <mergeCell ref="Q114:R114"/>
    <mergeCell ref="T114:V114"/>
    <mergeCell ref="W114:Y114"/>
    <mergeCell ref="AA114:AB114"/>
    <mergeCell ref="B115:C115"/>
    <mergeCell ref="D115:F115"/>
    <mergeCell ref="H115:I115"/>
    <mergeCell ref="K115:M115"/>
    <mergeCell ref="N115:O115"/>
    <mergeCell ref="Q115:R115"/>
    <mergeCell ref="T115:V115"/>
    <mergeCell ref="W115:Y115"/>
    <mergeCell ref="AA115:AB115"/>
    <mergeCell ref="B116:C116"/>
    <mergeCell ref="D116:F116"/>
    <mergeCell ref="H116:I116"/>
    <mergeCell ref="K116:M116"/>
    <mergeCell ref="N116:O116"/>
    <mergeCell ref="Q116:R116"/>
    <mergeCell ref="T116:V116"/>
    <mergeCell ref="W116:Y116"/>
    <mergeCell ref="AA116:AB116"/>
    <mergeCell ref="B117:C117"/>
    <mergeCell ref="D117:F117"/>
    <mergeCell ref="H117:I117"/>
    <mergeCell ref="K117:M117"/>
    <mergeCell ref="N117:O117"/>
    <mergeCell ref="Q117:R117"/>
    <mergeCell ref="T117:V117"/>
    <mergeCell ref="W117:Y117"/>
    <mergeCell ref="AA117:AB117"/>
    <mergeCell ref="B118:C118"/>
    <mergeCell ref="D118:F118"/>
    <mergeCell ref="H118:I118"/>
    <mergeCell ref="K118:M118"/>
    <mergeCell ref="N118:O118"/>
    <mergeCell ref="Q118:R118"/>
    <mergeCell ref="T118:V118"/>
    <mergeCell ref="W118:Y118"/>
    <mergeCell ref="AA118:AB118"/>
    <mergeCell ref="B119:C119"/>
    <mergeCell ref="D119:F119"/>
    <mergeCell ref="H119:I119"/>
    <mergeCell ref="K119:M119"/>
    <mergeCell ref="N119:O119"/>
    <mergeCell ref="Q119:R119"/>
    <mergeCell ref="T119:V119"/>
    <mergeCell ref="W119:Y119"/>
    <mergeCell ref="AA119:AB119"/>
    <mergeCell ref="B120:C120"/>
    <mergeCell ref="D120:F120"/>
    <mergeCell ref="H120:I120"/>
    <mergeCell ref="K120:M120"/>
    <mergeCell ref="N120:O120"/>
    <mergeCell ref="Q120:R120"/>
    <mergeCell ref="T120:V120"/>
    <mergeCell ref="W120:Y120"/>
    <mergeCell ref="AA120:AB120"/>
    <mergeCell ref="B121:C121"/>
    <mergeCell ref="D121:F121"/>
    <mergeCell ref="H121:I121"/>
    <mergeCell ref="K121:M121"/>
    <mergeCell ref="N121:O121"/>
    <mergeCell ref="Q121:R121"/>
    <mergeCell ref="T121:V121"/>
    <mergeCell ref="W121:Y121"/>
    <mergeCell ref="AA121:AB121"/>
    <mergeCell ref="B122:C122"/>
    <mergeCell ref="D122:F122"/>
    <mergeCell ref="H122:I122"/>
    <mergeCell ref="K122:M122"/>
    <mergeCell ref="N122:O122"/>
    <mergeCell ref="Q122:R122"/>
    <mergeCell ref="T122:V122"/>
    <mergeCell ref="W122:Y122"/>
    <mergeCell ref="AA122:AB122"/>
    <mergeCell ref="B123:C123"/>
    <mergeCell ref="D123:F123"/>
    <mergeCell ref="H123:I123"/>
    <mergeCell ref="K123:M123"/>
    <mergeCell ref="N123:O123"/>
    <mergeCell ref="Q123:R123"/>
    <mergeCell ref="T123:V123"/>
    <mergeCell ref="W123:Y123"/>
    <mergeCell ref="AA123:AB123"/>
    <mergeCell ref="B124:C124"/>
    <mergeCell ref="D124:F124"/>
    <mergeCell ref="H124:I124"/>
    <mergeCell ref="K124:M124"/>
    <mergeCell ref="N124:O124"/>
    <mergeCell ref="Q124:R124"/>
    <mergeCell ref="T124:V124"/>
    <mergeCell ref="W124:Y124"/>
    <mergeCell ref="AA124:AB124"/>
    <mergeCell ref="B125:C125"/>
    <mergeCell ref="D125:F125"/>
    <mergeCell ref="H125:I125"/>
    <mergeCell ref="K125:M125"/>
    <mergeCell ref="N125:O125"/>
    <mergeCell ref="Q125:R125"/>
    <mergeCell ref="T125:V125"/>
    <mergeCell ref="W125:Y125"/>
    <mergeCell ref="AA125:AB125"/>
    <mergeCell ref="B126:C126"/>
    <mergeCell ref="D126:F126"/>
    <mergeCell ref="H126:I126"/>
    <mergeCell ref="K126:M126"/>
    <mergeCell ref="N126:O126"/>
    <mergeCell ref="Q126:R126"/>
    <mergeCell ref="T126:V126"/>
    <mergeCell ref="W126:Y126"/>
    <mergeCell ref="AA126:AB126"/>
    <mergeCell ref="B127:C127"/>
    <mergeCell ref="D127:F127"/>
    <mergeCell ref="H127:I127"/>
    <mergeCell ref="K127:M127"/>
    <mergeCell ref="N127:O127"/>
    <mergeCell ref="Q127:R127"/>
    <mergeCell ref="T127:V127"/>
    <mergeCell ref="W127:Y127"/>
    <mergeCell ref="AA127:AB127"/>
    <mergeCell ref="B128:C128"/>
    <mergeCell ref="D128:F128"/>
    <mergeCell ref="H128:I128"/>
    <mergeCell ref="K128:M128"/>
    <mergeCell ref="N128:O128"/>
    <mergeCell ref="Q128:R128"/>
    <mergeCell ref="T128:V128"/>
    <mergeCell ref="W128:Y128"/>
    <mergeCell ref="AA128:AB128"/>
    <mergeCell ref="B129:C129"/>
    <mergeCell ref="D129:F129"/>
    <mergeCell ref="H129:I129"/>
    <mergeCell ref="K129:M129"/>
    <mergeCell ref="N129:O129"/>
    <mergeCell ref="Q129:R129"/>
    <mergeCell ref="T129:V129"/>
    <mergeCell ref="W129:Y129"/>
    <mergeCell ref="AA129:AB129"/>
    <mergeCell ref="B130:C130"/>
    <mergeCell ref="D130:F130"/>
    <mergeCell ref="H130:I130"/>
    <mergeCell ref="K130:M130"/>
    <mergeCell ref="N130:O130"/>
    <mergeCell ref="Q130:R130"/>
    <mergeCell ref="T130:V130"/>
    <mergeCell ref="W130:Y130"/>
    <mergeCell ref="AA130:AB130"/>
    <mergeCell ref="B131:C131"/>
    <mergeCell ref="D131:F131"/>
    <mergeCell ref="H131:I131"/>
    <mergeCell ref="K131:M131"/>
    <mergeCell ref="N131:O131"/>
    <mergeCell ref="Q131:R131"/>
    <mergeCell ref="T131:V131"/>
    <mergeCell ref="W131:Y131"/>
    <mergeCell ref="AA131:AB131"/>
    <mergeCell ref="Q133:R133"/>
    <mergeCell ref="T133:V133"/>
    <mergeCell ref="B132:C132"/>
    <mergeCell ref="D132:F132"/>
    <mergeCell ref="H132:I132"/>
    <mergeCell ref="K132:M132"/>
    <mergeCell ref="N132:O132"/>
    <mergeCell ref="Q132:R132"/>
    <mergeCell ref="T134:V134"/>
    <mergeCell ref="W134:Y134"/>
    <mergeCell ref="T132:V132"/>
    <mergeCell ref="W132:Y132"/>
    <mergeCell ref="AA132:AB132"/>
    <mergeCell ref="B133:C133"/>
    <mergeCell ref="D133:F133"/>
    <mergeCell ref="H133:I133"/>
    <mergeCell ref="K133:M133"/>
    <mergeCell ref="N133:O133"/>
    <mergeCell ref="W135:Y135"/>
    <mergeCell ref="AA135:AB135"/>
    <mergeCell ref="W133:Y133"/>
    <mergeCell ref="AA133:AB133"/>
    <mergeCell ref="B134:C134"/>
    <mergeCell ref="D134:F134"/>
    <mergeCell ref="H134:I134"/>
    <mergeCell ref="K134:M134"/>
    <mergeCell ref="N134:O134"/>
    <mergeCell ref="Q134:R134"/>
    <mergeCell ref="N136:O136"/>
    <mergeCell ref="Q136:R136"/>
    <mergeCell ref="AA134:AB134"/>
    <mergeCell ref="B135:C135"/>
    <mergeCell ref="D135:F135"/>
    <mergeCell ref="H135:I135"/>
    <mergeCell ref="K135:M135"/>
    <mergeCell ref="N135:O135"/>
    <mergeCell ref="Q135:R135"/>
    <mergeCell ref="T135:V135"/>
    <mergeCell ref="T136:V136"/>
    <mergeCell ref="W136:Y136"/>
    <mergeCell ref="AA136:AB136"/>
    <mergeCell ref="B138:C139"/>
    <mergeCell ref="J139:M139"/>
    <mergeCell ref="Z139:AB139"/>
    <mergeCell ref="B136:C136"/>
    <mergeCell ref="D136:F136"/>
    <mergeCell ref="H136:I136"/>
    <mergeCell ref="K136:M1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168"/>
  <sheetViews>
    <sheetView zoomScalePageLayoutView="0" workbookViewId="0" topLeftCell="A1">
      <selection activeCell="AH31" sqref="AH31"/>
    </sheetView>
  </sheetViews>
  <sheetFormatPr defaultColWidth="6.8515625" defaultRowHeight="12.75"/>
  <cols>
    <col min="1" max="1" width="5.28125" style="0" customWidth="1"/>
    <col min="2" max="2" width="3.00390625" style="0" customWidth="1"/>
    <col min="3" max="3" width="5.28125" style="0" customWidth="1"/>
    <col min="4" max="4" width="11.57421875" style="0" customWidth="1"/>
    <col min="5" max="5" width="0.9921875" style="0" customWidth="1"/>
    <col min="6" max="6" width="3.57421875" style="0" customWidth="1"/>
    <col min="7" max="7" width="1.1484375" style="0" customWidth="1"/>
    <col min="8" max="8" width="5.7109375" style="0" customWidth="1"/>
    <col min="9" max="9" width="4.57421875" style="0" customWidth="1"/>
    <col min="10" max="10" width="1.1484375" style="0" customWidth="1"/>
    <col min="11" max="11" width="2.57421875" style="0" customWidth="1"/>
    <col min="12" max="12" width="6.57421875" style="0" customWidth="1"/>
    <col min="13" max="13" width="0.9921875" style="0" customWidth="1"/>
    <col min="14" max="14" width="3.421875" style="0" customWidth="1"/>
    <col min="15" max="15" width="5.7109375" style="0" customWidth="1"/>
    <col min="16" max="16" width="1.1484375" style="0" customWidth="1"/>
    <col min="17" max="17" width="1.421875" style="0" customWidth="1"/>
    <col min="18" max="18" width="7.7109375" style="0" customWidth="1"/>
    <col min="19" max="19" width="1.421875" style="0" customWidth="1"/>
    <col min="20" max="20" width="6.140625" style="0" customWidth="1"/>
    <col min="21" max="21" width="1.1484375" style="0" customWidth="1"/>
    <col min="22" max="22" width="1.57421875" style="0" customWidth="1"/>
    <col min="23" max="23" width="2.7109375" style="0" customWidth="1"/>
    <col min="24" max="24" width="4.7109375" style="0" customWidth="1"/>
    <col min="25" max="25" width="1.8515625" style="0" customWidth="1"/>
    <col min="26" max="26" width="0.9921875" style="0" customWidth="1"/>
    <col min="27" max="27" width="8.57421875" style="0" customWidth="1"/>
  </cols>
  <sheetData>
    <row r="1" ht="8.25" customHeight="1"/>
    <row r="2" spans="2:27" ht="11.25" customHeight="1">
      <c r="B2" s="34" t="s">
        <v>1141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W2" s="35" t="s">
        <v>1502</v>
      </c>
      <c r="X2" s="35"/>
      <c r="Y2" s="35"/>
      <c r="Z2" s="35"/>
      <c r="AA2" s="35"/>
    </row>
    <row r="3" spans="2:27" ht="0.7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W3" s="35"/>
      <c r="X3" s="35"/>
      <c r="Y3" s="35"/>
      <c r="Z3" s="35"/>
      <c r="AA3" s="35"/>
    </row>
    <row r="4" spans="2:27" ht="12" customHeight="1">
      <c r="B4" s="34" t="s">
        <v>1503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W4" s="35" t="s">
        <v>1144</v>
      </c>
      <c r="X4" s="35"/>
      <c r="Y4" s="35"/>
      <c r="Z4" s="35"/>
      <c r="AA4" s="35"/>
    </row>
    <row r="5" ht="10.5" customHeight="1"/>
    <row r="6" ht="1.5" customHeight="1"/>
    <row r="7" spans="2:27" ht="13.5">
      <c r="B7" s="36" t="s">
        <v>1362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9" ht="2.25" customHeight="1"/>
    <row r="10" spans="2:27" ht="15" customHeight="1">
      <c r="B10" s="34" t="s">
        <v>1504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ht="3" customHeight="1"/>
    <row r="12" spans="24:27" ht="12" customHeight="1">
      <c r="X12" s="39" t="s">
        <v>1364</v>
      </c>
      <c r="Y12" s="39"/>
      <c r="Z12" s="39"/>
      <c r="AA12" s="39"/>
    </row>
    <row r="14" spans="2:27" ht="10.5" customHeight="1">
      <c r="B14" s="37" t="s">
        <v>1134</v>
      </c>
      <c r="C14" s="37"/>
      <c r="K14" s="38" t="s">
        <v>1148</v>
      </c>
      <c r="L14" s="38"/>
      <c r="M14" s="38"/>
      <c r="R14" s="38" t="s">
        <v>1135</v>
      </c>
      <c r="T14" s="38" t="s">
        <v>1135</v>
      </c>
      <c r="U14" s="38"/>
      <c r="W14" s="38" t="s">
        <v>1135</v>
      </c>
      <c r="X14" s="38"/>
      <c r="AA14" s="38" t="s">
        <v>1148</v>
      </c>
    </row>
    <row r="15" spans="2:27" ht="2.25" customHeight="1">
      <c r="B15" s="37"/>
      <c r="C15" s="37"/>
      <c r="K15" s="38"/>
      <c r="L15" s="38"/>
      <c r="M15" s="38"/>
      <c r="R15" s="38"/>
      <c r="T15" s="38"/>
      <c r="U15" s="38"/>
      <c r="W15" s="38"/>
      <c r="X15" s="38"/>
      <c r="AA15" s="38"/>
    </row>
    <row r="16" spans="2:27" ht="13.5">
      <c r="B16" s="37" t="s">
        <v>1149</v>
      </c>
      <c r="C16" s="37"/>
      <c r="D16" s="37" t="s">
        <v>0</v>
      </c>
      <c r="E16" s="37"/>
      <c r="F16" s="37"/>
      <c r="G16" s="37"/>
      <c r="H16" s="37" t="s">
        <v>1</v>
      </c>
      <c r="I16" s="37"/>
      <c r="K16" s="38" t="s">
        <v>1149</v>
      </c>
      <c r="L16" s="38"/>
      <c r="M16" s="38"/>
      <c r="N16" s="38" t="s">
        <v>1150</v>
      </c>
      <c r="O16" s="38"/>
      <c r="P16" s="38"/>
      <c r="R16" s="28" t="s">
        <v>1151</v>
      </c>
      <c r="T16" s="38" t="s">
        <v>1152</v>
      </c>
      <c r="U16" s="38"/>
      <c r="W16" s="38" t="s">
        <v>1153</v>
      </c>
      <c r="X16" s="38"/>
      <c r="AA16" s="28" t="s">
        <v>1153</v>
      </c>
    </row>
    <row r="17" ht="9.75" customHeight="1"/>
    <row r="18" ht="6" customHeight="1"/>
    <row r="19" ht="2.25" customHeight="1"/>
    <row r="20" spans="2:4" ht="13.5">
      <c r="B20" s="44" t="s">
        <v>1365</v>
      </c>
      <c r="C20" s="44"/>
      <c r="D20" s="44"/>
    </row>
    <row r="21" ht="6" customHeight="1"/>
    <row r="22" spans="2:28" ht="13.5" customHeight="1">
      <c r="B22" s="40">
        <v>1</v>
      </c>
      <c r="C22" s="40"/>
      <c r="D22" s="41" t="s">
        <v>1130</v>
      </c>
      <c r="E22" s="41"/>
      <c r="F22" s="41"/>
      <c r="H22" s="41" t="s">
        <v>1467</v>
      </c>
      <c r="I22" s="41"/>
      <c r="K22" s="42">
        <v>298.40000000000003</v>
      </c>
      <c r="L22" s="42"/>
      <c r="M22" s="42"/>
      <c r="N22" s="42">
        <v>298.40000000000003</v>
      </c>
      <c r="O22" s="42"/>
      <c r="Q22" s="43">
        <v>42735</v>
      </c>
      <c r="R22" s="43"/>
      <c r="T22" s="43">
        <v>42755</v>
      </c>
      <c r="U22" s="43"/>
      <c r="V22" s="43"/>
      <c r="W22" s="43">
        <v>42746</v>
      </c>
      <c r="X22" s="43"/>
      <c r="Y22" s="43"/>
      <c r="AA22" s="42">
        <v>298.40000000000003</v>
      </c>
      <c r="AB22" s="42"/>
    </row>
    <row r="23" spans="2:28" ht="13.5" customHeight="1">
      <c r="B23" s="40">
        <v>2</v>
      </c>
      <c r="C23" s="40"/>
      <c r="D23" s="41" t="s">
        <v>2</v>
      </c>
      <c r="E23" s="41"/>
      <c r="F23" s="41"/>
      <c r="H23" s="41" t="s">
        <v>1428</v>
      </c>
      <c r="I23" s="41"/>
      <c r="K23" s="42">
        <v>61.5</v>
      </c>
      <c r="L23" s="42"/>
      <c r="M23" s="42"/>
      <c r="N23" s="42">
        <v>61.5</v>
      </c>
      <c r="O23" s="42"/>
      <c r="Q23" s="43">
        <v>42737</v>
      </c>
      <c r="R23" s="43"/>
      <c r="T23" s="43">
        <v>42753</v>
      </c>
      <c r="U23" s="43"/>
      <c r="V23" s="43"/>
      <c r="W23" s="43">
        <v>42751</v>
      </c>
      <c r="X23" s="43"/>
      <c r="Y23" s="43"/>
      <c r="AA23" s="42">
        <v>61.5</v>
      </c>
      <c r="AB23" s="42"/>
    </row>
    <row r="24" spans="2:28" ht="13.5" customHeight="1">
      <c r="B24" s="40">
        <v>3</v>
      </c>
      <c r="C24" s="40"/>
      <c r="D24" s="41" t="s">
        <v>1474</v>
      </c>
      <c r="E24" s="41"/>
      <c r="F24" s="41"/>
      <c r="H24" s="41" t="s">
        <v>1479</v>
      </c>
      <c r="I24" s="41"/>
      <c r="K24" s="42">
        <v>262</v>
      </c>
      <c r="L24" s="42"/>
      <c r="M24" s="42"/>
      <c r="N24" s="42">
        <v>262</v>
      </c>
      <c r="O24" s="42"/>
      <c r="Q24" s="43">
        <v>42733</v>
      </c>
      <c r="R24" s="43"/>
      <c r="T24" s="43">
        <v>42747</v>
      </c>
      <c r="U24" s="43"/>
      <c r="V24" s="43"/>
      <c r="W24" s="43">
        <v>42751</v>
      </c>
      <c r="X24" s="43"/>
      <c r="Y24" s="43"/>
      <c r="AA24" s="42">
        <v>262</v>
      </c>
      <c r="AB24" s="42"/>
    </row>
    <row r="25" spans="2:28" ht="13.5" customHeight="1">
      <c r="B25" s="40">
        <v>4</v>
      </c>
      <c r="C25" s="40"/>
      <c r="D25" s="41" t="s">
        <v>1474</v>
      </c>
      <c r="E25" s="41"/>
      <c r="F25" s="41"/>
      <c r="H25" s="41" t="s">
        <v>1480</v>
      </c>
      <c r="I25" s="41"/>
      <c r="K25" s="42">
        <v>293</v>
      </c>
      <c r="L25" s="42"/>
      <c r="M25" s="42"/>
      <c r="N25" s="42">
        <v>293</v>
      </c>
      <c r="O25" s="42"/>
      <c r="Q25" s="43">
        <v>42733</v>
      </c>
      <c r="R25" s="43"/>
      <c r="T25" s="43">
        <v>42750</v>
      </c>
      <c r="U25" s="43"/>
      <c r="V25" s="43"/>
      <c r="W25" s="43">
        <v>42751</v>
      </c>
      <c r="X25" s="43"/>
      <c r="Y25" s="43"/>
      <c r="AA25" s="42">
        <v>293</v>
      </c>
      <c r="AB25" s="42"/>
    </row>
    <row r="26" spans="2:28" ht="13.5" customHeight="1">
      <c r="B26" s="40">
        <v>5</v>
      </c>
      <c r="C26" s="40"/>
      <c r="D26" s="41" t="s">
        <v>1155</v>
      </c>
      <c r="E26" s="41"/>
      <c r="F26" s="41"/>
      <c r="H26" s="41" t="s">
        <v>325</v>
      </c>
      <c r="I26" s="41"/>
      <c r="K26" s="42">
        <v>49</v>
      </c>
      <c r="L26" s="42"/>
      <c r="M26" s="42"/>
      <c r="N26" s="42">
        <v>49</v>
      </c>
      <c r="O26" s="42"/>
      <c r="Q26" s="43">
        <v>42743</v>
      </c>
      <c r="R26" s="43"/>
      <c r="T26" s="43">
        <v>42757</v>
      </c>
      <c r="U26" s="43"/>
      <c r="V26" s="43"/>
      <c r="W26" s="43">
        <v>42754</v>
      </c>
      <c r="X26" s="43"/>
      <c r="Y26" s="43"/>
      <c r="AA26" s="42">
        <v>49</v>
      </c>
      <c r="AB26" s="42"/>
    </row>
    <row r="27" spans="2:28" ht="13.5" customHeight="1">
      <c r="B27" s="40">
        <v>6</v>
      </c>
      <c r="C27" s="40"/>
      <c r="D27" s="41" t="s">
        <v>601</v>
      </c>
      <c r="E27" s="41"/>
      <c r="F27" s="41"/>
      <c r="H27" s="41" t="s">
        <v>1447</v>
      </c>
      <c r="I27" s="41"/>
      <c r="K27" s="42">
        <v>92.4</v>
      </c>
      <c r="L27" s="42"/>
      <c r="M27" s="42"/>
      <c r="N27" s="42">
        <v>92.4</v>
      </c>
      <c r="O27" s="42"/>
      <c r="Q27" s="43">
        <v>42746</v>
      </c>
      <c r="R27" s="43"/>
      <c r="T27" s="43">
        <v>42760</v>
      </c>
      <c r="U27" s="43"/>
      <c r="V27" s="43"/>
      <c r="W27" s="43">
        <v>42754</v>
      </c>
      <c r="X27" s="43"/>
      <c r="Y27" s="43"/>
      <c r="AA27" s="42">
        <v>92.4</v>
      </c>
      <c r="AB27" s="42"/>
    </row>
    <row r="28" spans="2:28" ht="13.5" customHeight="1">
      <c r="B28" s="40">
        <v>7</v>
      </c>
      <c r="C28" s="40"/>
      <c r="D28" s="41" t="s">
        <v>1485</v>
      </c>
      <c r="E28" s="41"/>
      <c r="F28" s="41"/>
      <c r="H28" s="41" t="s">
        <v>1486</v>
      </c>
      <c r="I28" s="41"/>
      <c r="K28" s="42">
        <v>117</v>
      </c>
      <c r="L28" s="42"/>
      <c r="M28" s="42"/>
      <c r="N28" s="42">
        <v>117</v>
      </c>
      <c r="O28" s="42"/>
      <c r="Q28" s="43">
        <v>42761</v>
      </c>
      <c r="R28" s="43"/>
      <c r="T28" s="43">
        <v>42760</v>
      </c>
      <c r="U28" s="43"/>
      <c r="V28" s="43"/>
      <c r="W28" s="43">
        <v>42754</v>
      </c>
      <c r="X28" s="43"/>
      <c r="Y28" s="43"/>
      <c r="AA28" s="42">
        <v>117</v>
      </c>
      <c r="AB28" s="42"/>
    </row>
    <row r="29" spans="2:28" ht="13.5" customHeight="1">
      <c r="B29" s="40">
        <v>8</v>
      </c>
      <c r="C29" s="40"/>
      <c r="D29" s="41" t="s">
        <v>285</v>
      </c>
      <c r="E29" s="41"/>
      <c r="F29" s="41"/>
      <c r="H29" s="41" t="s">
        <v>1443</v>
      </c>
      <c r="I29" s="41"/>
      <c r="K29" s="42">
        <v>283.97</v>
      </c>
      <c r="L29" s="42"/>
      <c r="M29" s="42"/>
      <c r="N29" s="42">
        <v>283.97</v>
      </c>
      <c r="O29" s="42"/>
      <c r="Q29" s="43">
        <v>42747</v>
      </c>
      <c r="R29" s="43"/>
      <c r="T29" s="43">
        <v>42779</v>
      </c>
      <c r="U29" s="43"/>
      <c r="V29" s="43"/>
      <c r="W29" s="43">
        <v>42754</v>
      </c>
      <c r="X29" s="43"/>
      <c r="Y29" s="43"/>
      <c r="AA29" s="42">
        <v>283.97</v>
      </c>
      <c r="AB29" s="42"/>
    </row>
    <row r="30" spans="2:28" ht="13.5" customHeight="1">
      <c r="B30" s="40">
        <v>9</v>
      </c>
      <c r="C30" s="40"/>
      <c r="D30" s="41" t="s">
        <v>285</v>
      </c>
      <c r="E30" s="41"/>
      <c r="F30" s="41"/>
      <c r="H30" s="41" t="s">
        <v>1444</v>
      </c>
      <c r="I30" s="41"/>
      <c r="K30" s="42">
        <v>1419</v>
      </c>
      <c r="L30" s="42"/>
      <c r="M30" s="42"/>
      <c r="N30" s="42">
        <v>1419</v>
      </c>
      <c r="O30" s="42"/>
      <c r="Q30" s="43">
        <v>42747</v>
      </c>
      <c r="R30" s="43"/>
      <c r="T30" s="43">
        <v>42775</v>
      </c>
      <c r="U30" s="43"/>
      <c r="V30" s="43"/>
      <c r="W30" s="43">
        <v>42754</v>
      </c>
      <c r="X30" s="43"/>
      <c r="Y30" s="43"/>
      <c r="AA30" s="42">
        <v>1419</v>
      </c>
      <c r="AB30" s="42"/>
    </row>
    <row r="31" spans="2:28" ht="13.5" customHeight="1">
      <c r="B31" s="40">
        <v>10</v>
      </c>
      <c r="C31" s="40"/>
      <c r="D31" s="41" t="s">
        <v>1130</v>
      </c>
      <c r="E31" s="41"/>
      <c r="F31" s="41"/>
      <c r="H31" s="41" t="s">
        <v>1468</v>
      </c>
      <c r="I31" s="41"/>
      <c r="K31" s="42">
        <v>458.54</v>
      </c>
      <c r="L31" s="42"/>
      <c r="M31" s="42"/>
      <c r="N31" s="42">
        <v>458.54</v>
      </c>
      <c r="O31" s="42"/>
      <c r="Q31" s="43">
        <v>42735</v>
      </c>
      <c r="R31" s="43"/>
      <c r="T31" s="43">
        <v>42755</v>
      </c>
      <c r="U31" s="43"/>
      <c r="V31" s="43"/>
      <c r="W31" s="43">
        <v>42754</v>
      </c>
      <c r="X31" s="43"/>
      <c r="Y31" s="43"/>
      <c r="AA31" s="42">
        <v>458.54</v>
      </c>
      <c r="AB31" s="42"/>
    </row>
    <row r="32" spans="2:28" ht="13.5" customHeight="1">
      <c r="B32" s="40">
        <v>11</v>
      </c>
      <c r="C32" s="40"/>
      <c r="D32" s="41" t="s">
        <v>1351</v>
      </c>
      <c r="E32" s="41"/>
      <c r="F32" s="41"/>
      <c r="H32" s="41" t="s">
        <v>1472</v>
      </c>
      <c r="I32" s="41"/>
      <c r="K32" s="42">
        <v>50</v>
      </c>
      <c r="L32" s="42"/>
      <c r="M32" s="42"/>
      <c r="N32" s="42">
        <v>50</v>
      </c>
      <c r="O32" s="42"/>
      <c r="Q32" s="43">
        <v>42746</v>
      </c>
      <c r="R32" s="43"/>
      <c r="T32" s="43">
        <v>42760</v>
      </c>
      <c r="U32" s="43"/>
      <c r="V32" s="43"/>
      <c r="W32" s="43">
        <v>42760</v>
      </c>
      <c r="X32" s="43"/>
      <c r="Y32" s="43"/>
      <c r="AA32" s="42">
        <v>50</v>
      </c>
      <c r="AB32" s="42"/>
    </row>
    <row r="33" spans="2:28" ht="13.5" customHeight="1">
      <c r="B33" s="40">
        <v>12</v>
      </c>
      <c r="C33" s="40"/>
      <c r="D33" s="41" t="s">
        <v>352</v>
      </c>
      <c r="E33" s="41"/>
      <c r="F33" s="41"/>
      <c r="H33" s="41" t="s">
        <v>1457</v>
      </c>
      <c r="I33" s="41"/>
      <c r="K33" s="42">
        <v>288.24</v>
      </c>
      <c r="L33" s="42"/>
      <c r="M33" s="42"/>
      <c r="N33" s="42">
        <v>288.24</v>
      </c>
      <c r="O33" s="42"/>
      <c r="Q33" s="43">
        <v>42754</v>
      </c>
      <c r="R33" s="43"/>
      <c r="T33" s="43">
        <v>42785</v>
      </c>
      <c r="U33" s="43"/>
      <c r="V33" s="43"/>
      <c r="W33" s="43">
        <v>42766</v>
      </c>
      <c r="X33" s="43"/>
      <c r="Y33" s="43"/>
      <c r="AA33" s="42">
        <v>288.24</v>
      </c>
      <c r="AB33" s="42"/>
    </row>
    <row r="34" spans="2:28" ht="13.5" customHeight="1">
      <c r="B34" s="40">
        <v>13</v>
      </c>
      <c r="C34" s="40"/>
      <c r="D34" s="41" t="s">
        <v>352</v>
      </c>
      <c r="E34" s="41"/>
      <c r="F34" s="41"/>
      <c r="H34" s="41" t="s">
        <v>1458</v>
      </c>
      <c r="I34" s="41"/>
      <c r="K34" s="42">
        <v>918.4300000000001</v>
      </c>
      <c r="L34" s="42"/>
      <c r="M34" s="42"/>
      <c r="N34" s="42">
        <v>918.4300000000001</v>
      </c>
      <c r="O34" s="42"/>
      <c r="Q34" s="43">
        <v>42754</v>
      </c>
      <c r="R34" s="43"/>
      <c r="T34" s="43">
        <v>42785</v>
      </c>
      <c r="U34" s="43"/>
      <c r="V34" s="43"/>
      <c r="W34" s="43">
        <v>42766</v>
      </c>
      <c r="X34" s="43"/>
      <c r="Y34" s="43"/>
      <c r="AA34" s="42">
        <v>918.4300000000001</v>
      </c>
      <c r="AB34" s="42"/>
    </row>
    <row r="35" spans="2:28" ht="13.5" customHeight="1">
      <c r="B35" s="40">
        <v>14</v>
      </c>
      <c r="C35" s="40"/>
      <c r="D35" s="41" t="s">
        <v>352</v>
      </c>
      <c r="E35" s="41"/>
      <c r="F35" s="41"/>
      <c r="H35" s="41" t="s">
        <v>1459</v>
      </c>
      <c r="I35" s="41"/>
      <c r="K35" s="42">
        <v>727.13</v>
      </c>
      <c r="L35" s="42"/>
      <c r="M35" s="42"/>
      <c r="N35" s="42">
        <v>727.13</v>
      </c>
      <c r="O35" s="42"/>
      <c r="Q35" s="43">
        <v>42754</v>
      </c>
      <c r="R35" s="43"/>
      <c r="T35" s="43">
        <v>42785</v>
      </c>
      <c r="U35" s="43"/>
      <c r="V35" s="43"/>
      <c r="W35" s="43">
        <v>42766</v>
      </c>
      <c r="X35" s="43"/>
      <c r="Y35" s="43"/>
      <c r="AA35" s="42">
        <v>727.13</v>
      </c>
      <c r="AB35" s="42"/>
    </row>
    <row r="36" spans="2:28" ht="13.5" customHeight="1">
      <c r="B36" s="40">
        <v>15</v>
      </c>
      <c r="C36" s="40"/>
      <c r="D36" s="41" t="s">
        <v>18</v>
      </c>
      <c r="E36" s="41"/>
      <c r="F36" s="41"/>
      <c r="H36" s="41" t="s">
        <v>1437</v>
      </c>
      <c r="I36" s="41"/>
      <c r="K36" s="42">
        <v>46.1</v>
      </c>
      <c r="L36" s="42"/>
      <c r="M36" s="42"/>
      <c r="N36" s="42">
        <v>46.1</v>
      </c>
      <c r="O36" s="42"/>
      <c r="Q36" s="43">
        <v>42760</v>
      </c>
      <c r="R36" s="43"/>
      <c r="T36" s="43">
        <v>42774</v>
      </c>
      <c r="U36" s="43"/>
      <c r="V36" s="43"/>
      <c r="W36" s="43">
        <v>42766</v>
      </c>
      <c r="X36" s="43"/>
      <c r="Y36" s="43"/>
      <c r="AA36" s="42">
        <v>46.1</v>
      </c>
      <c r="AB36" s="42"/>
    </row>
    <row r="37" spans="2:28" ht="13.5" customHeight="1">
      <c r="B37" s="40">
        <v>16</v>
      </c>
      <c r="C37" s="40"/>
      <c r="D37" s="41" t="s">
        <v>701</v>
      </c>
      <c r="E37" s="41"/>
      <c r="F37" s="41"/>
      <c r="H37" s="41" t="s">
        <v>1432</v>
      </c>
      <c r="I37" s="41"/>
      <c r="K37" s="42">
        <v>44.26</v>
      </c>
      <c r="L37" s="42"/>
      <c r="M37" s="42"/>
      <c r="N37" s="42">
        <v>44.26</v>
      </c>
      <c r="O37" s="42"/>
      <c r="Q37" s="43">
        <v>42773</v>
      </c>
      <c r="R37" s="43"/>
      <c r="T37" s="43">
        <v>42787</v>
      </c>
      <c r="U37" s="43"/>
      <c r="V37" s="43"/>
      <c r="W37" s="43">
        <v>42766</v>
      </c>
      <c r="X37" s="43"/>
      <c r="Y37" s="43"/>
      <c r="AA37" s="42">
        <v>44.26</v>
      </c>
      <c r="AB37" s="42"/>
    </row>
    <row r="38" spans="2:28" ht="13.5" customHeight="1">
      <c r="B38" s="40">
        <v>17</v>
      </c>
      <c r="C38" s="40"/>
      <c r="D38" s="41" t="s">
        <v>18</v>
      </c>
      <c r="E38" s="41"/>
      <c r="F38" s="41"/>
      <c r="H38" s="41" t="s">
        <v>1436</v>
      </c>
      <c r="I38" s="41"/>
      <c r="K38" s="42">
        <v>46.1</v>
      </c>
      <c r="L38" s="42"/>
      <c r="M38" s="42"/>
      <c r="N38" s="42">
        <v>46.1</v>
      </c>
      <c r="O38" s="42"/>
      <c r="Q38" s="43">
        <v>42769</v>
      </c>
      <c r="R38" s="43"/>
      <c r="T38" s="43">
        <v>42783</v>
      </c>
      <c r="U38" s="43"/>
      <c r="V38" s="43"/>
      <c r="W38" s="43">
        <v>42766</v>
      </c>
      <c r="X38" s="43"/>
      <c r="Y38" s="43"/>
      <c r="AA38" s="42">
        <v>46.1</v>
      </c>
      <c r="AB38" s="42"/>
    </row>
    <row r="39" spans="2:28" ht="13.5" customHeight="1">
      <c r="B39" s="40">
        <v>18</v>
      </c>
      <c r="C39" s="40"/>
      <c r="D39" s="41" t="s">
        <v>1461</v>
      </c>
      <c r="E39" s="41"/>
      <c r="F39" s="41"/>
      <c r="H39" s="41" t="s">
        <v>1462</v>
      </c>
      <c r="I39" s="41"/>
      <c r="K39" s="42">
        <v>702.15</v>
      </c>
      <c r="L39" s="42"/>
      <c r="M39" s="42"/>
      <c r="N39" s="42">
        <v>702.15</v>
      </c>
      <c r="O39" s="42"/>
      <c r="Q39" s="43">
        <v>42773</v>
      </c>
      <c r="R39" s="43"/>
      <c r="T39" s="43">
        <v>42787</v>
      </c>
      <c r="U39" s="43"/>
      <c r="V39" s="43"/>
      <c r="W39" s="43">
        <v>42773</v>
      </c>
      <c r="X39" s="43"/>
      <c r="Y39" s="43"/>
      <c r="AA39" s="42">
        <v>702.15</v>
      </c>
      <c r="AB39" s="42"/>
    </row>
    <row r="40" spans="2:28" ht="13.5" customHeight="1">
      <c r="B40" s="40">
        <v>19</v>
      </c>
      <c r="C40" s="40"/>
      <c r="D40" s="41" t="s">
        <v>1155</v>
      </c>
      <c r="E40" s="41"/>
      <c r="F40" s="41"/>
      <c r="H40" s="41" t="s">
        <v>325</v>
      </c>
      <c r="I40" s="41"/>
      <c r="K40" s="42">
        <v>45.49</v>
      </c>
      <c r="L40" s="42"/>
      <c r="M40" s="42"/>
      <c r="N40" s="42">
        <v>45.49</v>
      </c>
      <c r="O40" s="42"/>
      <c r="Q40" s="43">
        <v>42774</v>
      </c>
      <c r="R40" s="43"/>
      <c r="T40" s="43">
        <v>42788</v>
      </c>
      <c r="U40" s="43"/>
      <c r="V40" s="43"/>
      <c r="W40" s="43">
        <v>42774</v>
      </c>
      <c r="X40" s="43"/>
      <c r="Y40" s="43"/>
      <c r="AA40" s="42">
        <v>45.49</v>
      </c>
      <c r="AB40" s="42"/>
    </row>
    <row r="41" spans="2:28" ht="13.5" customHeight="1">
      <c r="B41" s="40">
        <v>20</v>
      </c>
      <c r="C41" s="40"/>
      <c r="D41" s="41" t="s">
        <v>3</v>
      </c>
      <c r="E41" s="41"/>
      <c r="F41" s="41"/>
      <c r="H41" s="41" t="s">
        <v>1455</v>
      </c>
      <c r="I41" s="41"/>
      <c r="K41" s="42">
        <v>1162</v>
      </c>
      <c r="L41" s="42"/>
      <c r="M41" s="42"/>
      <c r="N41" s="42">
        <v>1162</v>
      </c>
      <c r="O41" s="42"/>
      <c r="Q41" s="43">
        <v>42775</v>
      </c>
      <c r="R41" s="43"/>
      <c r="T41" s="43">
        <v>42778</v>
      </c>
      <c r="U41" s="43"/>
      <c r="V41" s="43"/>
      <c r="W41" s="43">
        <v>42775</v>
      </c>
      <c r="X41" s="43"/>
      <c r="Y41" s="43"/>
      <c r="AA41" s="42">
        <v>1162</v>
      </c>
      <c r="AB41" s="42"/>
    </row>
    <row r="42" spans="2:28" ht="13.5" customHeight="1">
      <c r="B42" s="40">
        <v>21</v>
      </c>
      <c r="C42" s="40"/>
      <c r="D42" s="41" t="s">
        <v>2</v>
      </c>
      <c r="E42" s="41"/>
      <c r="F42" s="41"/>
      <c r="H42" s="41" t="s">
        <v>1429</v>
      </c>
      <c r="I42" s="41"/>
      <c r="K42" s="42">
        <v>61.160000000000004</v>
      </c>
      <c r="L42" s="42"/>
      <c r="M42" s="42"/>
      <c r="N42" s="42">
        <v>61.160000000000004</v>
      </c>
      <c r="O42" s="42"/>
      <c r="Q42" s="43">
        <v>42768</v>
      </c>
      <c r="R42" s="43"/>
      <c r="T42" s="43">
        <v>42786</v>
      </c>
      <c r="U42" s="43"/>
      <c r="V42" s="43"/>
      <c r="W42" s="43">
        <v>42775</v>
      </c>
      <c r="X42" s="43"/>
      <c r="Y42" s="43"/>
      <c r="AA42" s="42">
        <v>61.160000000000004</v>
      </c>
      <c r="AB42" s="42"/>
    </row>
    <row r="43" spans="2:28" ht="13.5" customHeight="1">
      <c r="B43" s="40">
        <v>22</v>
      </c>
      <c r="C43" s="40"/>
      <c r="D43" s="41" t="s">
        <v>1474</v>
      </c>
      <c r="E43" s="41"/>
      <c r="F43" s="41"/>
      <c r="H43" s="41" t="s">
        <v>1475</v>
      </c>
      <c r="I43" s="41"/>
      <c r="K43" s="42">
        <v>268</v>
      </c>
      <c r="L43" s="42"/>
      <c r="M43" s="42"/>
      <c r="N43" s="42">
        <v>268</v>
      </c>
      <c r="O43" s="42"/>
      <c r="Q43" s="43">
        <v>42768</v>
      </c>
      <c r="R43" s="43"/>
      <c r="T43" s="43">
        <v>42781</v>
      </c>
      <c r="U43" s="43"/>
      <c r="V43" s="43"/>
      <c r="W43" s="43">
        <v>42779</v>
      </c>
      <c r="X43" s="43"/>
      <c r="Y43" s="43"/>
      <c r="AA43" s="42">
        <v>268</v>
      </c>
      <c r="AB43" s="42"/>
    </row>
    <row r="44" spans="2:28" ht="13.5" customHeight="1">
      <c r="B44" s="40">
        <v>23</v>
      </c>
      <c r="C44" s="40"/>
      <c r="D44" s="41" t="s">
        <v>1474</v>
      </c>
      <c r="E44" s="41"/>
      <c r="F44" s="41"/>
      <c r="H44" s="41" t="s">
        <v>1476</v>
      </c>
      <c r="I44" s="41"/>
      <c r="K44" s="42">
        <v>205</v>
      </c>
      <c r="L44" s="42"/>
      <c r="M44" s="42"/>
      <c r="N44" s="42">
        <v>205</v>
      </c>
      <c r="O44" s="42"/>
      <c r="Q44" s="43">
        <v>42768</v>
      </c>
      <c r="R44" s="43"/>
      <c r="T44" s="43">
        <v>42781</v>
      </c>
      <c r="U44" s="43"/>
      <c r="V44" s="43"/>
      <c r="W44" s="43">
        <v>42779</v>
      </c>
      <c r="X44" s="43"/>
      <c r="Y44" s="43"/>
      <c r="AA44" s="42">
        <v>205</v>
      </c>
      <c r="AB44" s="42"/>
    </row>
    <row r="45" spans="2:28" ht="13.5" customHeight="1">
      <c r="B45" s="40">
        <v>24</v>
      </c>
      <c r="C45" s="40"/>
      <c r="D45" s="41" t="s">
        <v>1474</v>
      </c>
      <c r="E45" s="41"/>
      <c r="F45" s="41"/>
      <c r="H45" s="41" t="s">
        <v>1477</v>
      </c>
      <c r="I45" s="41"/>
      <c r="K45" s="42">
        <v>290.96</v>
      </c>
      <c r="L45" s="42"/>
      <c r="M45" s="42"/>
      <c r="N45" s="42">
        <v>290.96</v>
      </c>
      <c r="O45" s="42"/>
      <c r="Q45" s="43">
        <v>42771</v>
      </c>
      <c r="R45" s="43"/>
      <c r="T45" s="43">
        <v>42785</v>
      </c>
      <c r="U45" s="43"/>
      <c r="V45" s="43"/>
      <c r="W45" s="43">
        <v>42800</v>
      </c>
      <c r="X45" s="43"/>
      <c r="Y45" s="43"/>
      <c r="AA45" s="42">
        <v>290.96</v>
      </c>
      <c r="AB45" s="42"/>
    </row>
    <row r="46" spans="2:28" ht="13.5" customHeight="1">
      <c r="B46" s="40">
        <v>25</v>
      </c>
      <c r="C46" s="40"/>
      <c r="D46" s="41" t="s">
        <v>1474</v>
      </c>
      <c r="E46" s="41"/>
      <c r="F46" s="41"/>
      <c r="H46" s="41" t="s">
        <v>1478</v>
      </c>
      <c r="I46" s="41"/>
      <c r="K46" s="42">
        <v>228.58</v>
      </c>
      <c r="L46" s="42"/>
      <c r="M46" s="42"/>
      <c r="N46" s="42">
        <v>228.58</v>
      </c>
      <c r="O46" s="42"/>
      <c r="Q46" s="43">
        <v>42771</v>
      </c>
      <c r="R46" s="43"/>
      <c r="T46" s="43">
        <v>42785</v>
      </c>
      <c r="U46" s="43"/>
      <c r="V46" s="43"/>
      <c r="W46" s="43">
        <v>42782</v>
      </c>
      <c r="X46" s="43"/>
      <c r="Y46" s="43"/>
      <c r="AA46" s="42">
        <v>228.58</v>
      </c>
      <c r="AB46" s="42"/>
    </row>
    <row r="47" spans="2:28" ht="13.5" customHeight="1">
      <c r="B47" s="40">
        <v>26</v>
      </c>
      <c r="C47" s="40"/>
      <c r="D47" s="41" t="s">
        <v>1487</v>
      </c>
      <c r="E47" s="41"/>
      <c r="F47" s="41"/>
      <c r="H47" s="41" t="s">
        <v>1488</v>
      </c>
      <c r="I47" s="41"/>
      <c r="K47" s="42">
        <v>49.800000000000004</v>
      </c>
      <c r="L47" s="42"/>
      <c r="M47" s="42"/>
      <c r="N47" s="42">
        <v>49.800000000000004</v>
      </c>
      <c r="O47" s="42"/>
      <c r="Q47" s="43">
        <v>42774</v>
      </c>
      <c r="R47" s="43"/>
      <c r="T47" s="43">
        <v>42788</v>
      </c>
      <c r="U47" s="43"/>
      <c r="V47" s="43"/>
      <c r="W47" s="43">
        <v>42782</v>
      </c>
      <c r="X47" s="43"/>
      <c r="Y47" s="43"/>
      <c r="AA47" s="42">
        <v>49.800000000000004</v>
      </c>
      <c r="AB47" s="42"/>
    </row>
    <row r="48" spans="2:28" ht="13.5" customHeight="1">
      <c r="B48" s="40">
        <v>27</v>
      </c>
      <c r="C48" s="40"/>
      <c r="D48" s="41" t="s">
        <v>1321</v>
      </c>
      <c r="E48" s="41"/>
      <c r="F48" s="41"/>
      <c r="H48" s="41" t="s">
        <v>1471</v>
      </c>
      <c r="I48" s="41"/>
      <c r="K48" s="42">
        <v>1350.52</v>
      </c>
      <c r="L48" s="42"/>
      <c r="M48" s="42"/>
      <c r="N48" s="42">
        <v>1350.52</v>
      </c>
      <c r="O48" s="42"/>
      <c r="Q48" s="43">
        <v>42780</v>
      </c>
      <c r="R48" s="43"/>
      <c r="T48" s="43">
        <v>42787</v>
      </c>
      <c r="U48" s="43"/>
      <c r="V48" s="43"/>
      <c r="W48" s="43">
        <v>42782</v>
      </c>
      <c r="X48" s="43"/>
      <c r="Y48" s="43"/>
      <c r="AA48" s="42">
        <v>1350.52</v>
      </c>
      <c r="AB48" s="42"/>
    </row>
    <row r="49" spans="2:28" ht="13.5" customHeight="1">
      <c r="B49" s="40">
        <v>28</v>
      </c>
      <c r="C49" s="40"/>
      <c r="D49" s="41" t="s">
        <v>90</v>
      </c>
      <c r="E49" s="41"/>
      <c r="F49" s="41"/>
      <c r="H49" s="41" t="s">
        <v>1463</v>
      </c>
      <c r="I49" s="41"/>
      <c r="K49" s="42">
        <v>135</v>
      </c>
      <c r="L49" s="42"/>
      <c r="M49" s="42"/>
      <c r="N49" s="42">
        <v>135</v>
      </c>
      <c r="O49" s="42"/>
      <c r="Q49" s="43">
        <v>42793</v>
      </c>
      <c r="R49" s="43"/>
      <c r="T49" s="43">
        <v>42804</v>
      </c>
      <c r="U49" s="43"/>
      <c r="V49" s="43"/>
      <c r="W49" s="43">
        <v>42794</v>
      </c>
      <c r="X49" s="43"/>
      <c r="Y49" s="43"/>
      <c r="AA49" s="42">
        <v>135</v>
      </c>
      <c r="AB49" s="42"/>
    </row>
    <row r="50" spans="2:28" ht="13.5" customHeight="1">
      <c r="B50" s="40">
        <v>29</v>
      </c>
      <c r="C50" s="40"/>
      <c r="D50" s="41" t="s">
        <v>1387</v>
      </c>
      <c r="E50" s="41"/>
      <c r="F50" s="41"/>
      <c r="H50" s="41" t="s">
        <v>1473</v>
      </c>
      <c r="I50" s="41"/>
      <c r="K50" s="42">
        <v>373</v>
      </c>
      <c r="L50" s="42"/>
      <c r="M50" s="42"/>
      <c r="N50" s="42">
        <v>373</v>
      </c>
      <c r="O50" s="42"/>
      <c r="Q50" s="43">
        <v>42793</v>
      </c>
      <c r="R50" s="43"/>
      <c r="T50" s="43">
        <v>42802</v>
      </c>
      <c r="U50" s="43"/>
      <c r="V50" s="43"/>
      <c r="W50" s="43">
        <v>42794</v>
      </c>
      <c r="X50" s="43"/>
      <c r="Y50" s="43"/>
      <c r="AA50" s="42">
        <v>373</v>
      </c>
      <c r="AB50" s="42"/>
    </row>
    <row r="51" spans="2:28" ht="13.5" customHeight="1">
      <c r="B51" s="40">
        <v>30</v>
      </c>
      <c r="C51" s="40"/>
      <c r="D51" s="41" t="s">
        <v>439</v>
      </c>
      <c r="E51" s="41"/>
      <c r="F51" s="41"/>
      <c r="H51" s="41" t="s">
        <v>919</v>
      </c>
      <c r="I51" s="41"/>
      <c r="K51" s="42">
        <v>107.36</v>
      </c>
      <c r="L51" s="42"/>
      <c r="M51" s="42"/>
      <c r="N51" s="42">
        <v>107.36</v>
      </c>
      <c r="O51" s="42"/>
      <c r="Q51" s="43">
        <v>42794</v>
      </c>
      <c r="R51" s="43"/>
      <c r="T51" s="43">
        <v>42808</v>
      </c>
      <c r="U51" s="43"/>
      <c r="V51" s="43"/>
      <c r="W51" s="43">
        <v>42794</v>
      </c>
      <c r="X51" s="43"/>
      <c r="Y51" s="43"/>
      <c r="AA51" s="42">
        <v>107.36</v>
      </c>
      <c r="AB51" s="42"/>
    </row>
    <row r="52" spans="2:28" ht="13.5" customHeight="1">
      <c r="B52" s="40">
        <v>31</v>
      </c>
      <c r="C52" s="40"/>
      <c r="D52" s="41" t="s">
        <v>439</v>
      </c>
      <c r="E52" s="41"/>
      <c r="F52" s="41"/>
      <c r="H52" s="41" t="s">
        <v>919</v>
      </c>
      <c r="I52" s="41"/>
      <c r="K52" s="42">
        <v>84.48</v>
      </c>
      <c r="L52" s="42"/>
      <c r="M52" s="42"/>
      <c r="N52" s="42">
        <v>84.48</v>
      </c>
      <c r="O52" s="42"/>
      <c r="Q52" s="43">
        <v>42794</v>
      </c>
      <c r="R52" s="43"/>
      <c r="T52" s="43">
        <v>42807</v>
      </c>
      <c r="U52" s="43"/>
      <c r="V52" s="43"/>
      <c r="W52" s="43">
        <v>42794</v>
      </c>
      <c r="X52" s="43"/>
      <c r="Y52" s="43"/>
      <c r="AA52" s="42">
        <v>84.48</v>
      </c>
      <c r="AB52" s="42"/>
    </row>
    <row r="53" spans="2:28" ht="13.5" customHeight="1">
      <c r="B53" s="40">
        <v>32</v>
      </c>
      <c r="C53" s="40"/>
      <c r="D53" s="41" t="s">
        <v>1321</v>
      </c>
      <c r="E53" s="41"/>
      <c r="F53" s="41"/>
      <c r="H53" s="41" t="s">
        <v>1470</v>
      </c>
      <c r="I53" s="41"/>
      <c r="K53" s="42">
        <v>743.92</v>
      </c>
      <c r="L53" s="42"/>
      <c r="M53" s="42"/>
      <c r="N53" s="42">
        <v>743.92</v>
      </c>
      <c r="O53" s="42"/>
      <c r="Q53" s="43">
        <v>42784</v>
      </c>
      <c r="R53" s="43"/>
      <c r="T53" s="43">
        <v>42791</v>
      </c>
      <c r="U53" s="43"/>
      <c r="V53" s="43"/>
      <c r="W53" s="43">
        <v>42787</v>
      </c>
      <c r="X53" s="43"/>
      <c r="Y53" s="43"/>
      <c r="AA53" s="42">
        <v>743.92</v>
      </c>
      <c r="AB53" s="42"/>
    </row>
    <row r="54" spans="2:28" ht="13.5" customHeight="1">
      <c r="B54" s="40">
        <v>33</v>
      </c>
      <c r="C54" s="40"/>
      <c r="D54" s="41" t="s">
        <v>1489</v>
      </c>
      <c r="E54" s="41"/>
      <c r="F54" s="41"/>
      <c r="H54" s="41" t="s">
        <v>1490</v>
      </c>
      <c r="I54" s="41"/>
      <c r="K54" s="42">
        <v>20000</v>
      </c>
      <c r="L54" s="42"/>
      <c r="M54" s="42"/>
      <c r="N54" s="42">
        <v>20000</v>
      </c>
      <c r="O54" s="42"/>
      <c r="Q54" s="43">
        <v>42788</v>
      </c>
      <c r="R54" s="43"/>
      <c r="T54" s="43">
        <v>42788</v>
      </c>
      <c r="U54" s="43"/>
      <c r="V54" s="43"/>
      <c r="W54" s="43">
        <v>42789</v>
      </c>
      <c r="X54" s="43"/>
      <c r="Y54" s="43"/>
      <c r="AA54" s="42">
        <v>20000</v>
      </c>
      <c r="AB54" s="42"/>
    </row>
    <row r="55" spans="2:28" ht="13.5" customHeight="1">
      <c r="B55" s="40">
        <v>34</v>
      </c>
      <c r="C55" s="40"/>
      <c r="D55" s="41" t="s">
        <v>3</v>
      </c>
      <c r="E55" s="41"/>
      <c r="F55" s="41"/>
      <c r="H55" s="41" t="s">
        <v>1456</v>
      </c>
      <c r="I55" s="41"/>
      <c r="K55" s="42">
        <v>1162</v>
      </c>
      <c r="L55" s="42"/>
      <c r="M55" s="42"/>
      <c r="N55" s="42">
        <v>1162</v>
      </c>
      <c r="O55" s="42"/>
      <c r="Q55" s="43">
        <v>42800</v>
      </c>
      <c r="R55" s="43"/>
      <c r="T55" s="43">
        <v>42806</v>
      </c>
      <c r="U55" s="43"/>
      <c r="V55" s="43"/>
      <c r="W55" s="43">
        <v>42802</v>
      </c>
      <c r="X55" s="43"/>
      <c r="Y55" s="43"/>
      <c r="AA55" s="42">
        <v>1162</v>
      </c>
      <c r="AB55" s="42"/>
    </row>
    <row r="56" spans="2:28" ht="13.5" customHeight="1">
      <c r="B56" s="40">
        <v>35</v>
      </c>
      <c r="C56" s="40"/>
      <c r="D56" s="41" t="s">
        <v>1474</v>
      </c>
      <c r="E56" s="41"/>
      <c r="F56" s="41"/>
      <c r="H56" s="41" t="s">
        <v>1476</v>
      </c>
      <c r="I56" s="41"/>
      <c r="K56" s="42">
        <v>205</v>
      </c>
      <c r="L56" s="42"/>
      <c r="M56" s="42"/>
      <c r="N56" s="42">
        <v>205</v>
      </c>
      <c r="O56" s="42"/>
      <c r="Q56" s="43">
        <v>42768</v>
      </c>
      <c r="R56" s="43"/>
      <c r="T56" s="43">
        <v>42809</v>
      </c>
      <c r="U56" s="43"/>
      <c r="V56" s="43"/>
      <c r="W56" s="43">
        <v>42800</v>
      </c>
      <c r="X56" s="43"/>
      <c r="Y56" s="43"/>
      <c r="AA56" s="42">
        <v>205</v>
      </c>
      <c r="AB56" s="42"/>
    </row>
    <row r="57" spans="2:28" ht="13.5" customHeight="1">
      <c r="B57" s="40">
        <v>36</v>
      </c>
      <c r="C57" s="40"/>
      <c r="D57" s="41" t="s">
        <v>1474</v>
      </c>
      <c r="E57" s="41"/>
      <c r="F57" s="41"/>
      <c r="H57" s="41" t="s">
        <v>1475</v>
      </c>
      <c r="I57" s="41"/>
      <c r="K57" s="42">
        <v>268</v>
      </c>
      <c r="L57" s="42"/>
      <c r="M57" s="42"/>
      <c r="N57" s="42">
        <v>268</v>
      </c>
      <c r="O57" s="42"/>
      <c r="Q57" s="43">
        <v>42768</v>
      </c>
      <c r="R57" s="43"/>
      <c r="T57" s="43">
        <v>42809</v>
      </c>
      <c r="U57" s="43"/>
      <c r="V57" s="43"/>
      <c r="W57" s="43">
        <v>42802</v>
      </c>
      <c r="X57" s="43"/>
      <c r="Y57" s="43"/>
      <c r="AA57" s="42">
        <v>268</v>
      </c>
      <c r="AB57" s="42"/>
    </row>
    <row r="58" spans="2:28" ht="13.5" customHeight="1">
      <c r="B58" s="40">
        <v>37</v>
      </c>
      <c r="C58" s="40"/>
      <c r="D58" s="41" t="s">
        <v>1492</v>
      </c>
      <c r="E58" s="41"/>
      <c r="F58" s="41"/>
      <c r="H58" s="41" t="s">
        <v>1493</v>
      </c>
      <c r="I58" s="41"/>
      <c r="K58" s="42">
        <v>449.99</v>
      </c>
      <c r="L58" s="42"/>
      <c r="M58" s="42"/>
      <c r="N58" s="42">
        <v>449.99</v>
      </c>
      <c r="O58" s="42"/>
      <c r="Q58" s="43">
        <v>42790</v>
      </c>
      <c r="R58" s="43"/>
      <c r="T58" s="43">
        <v>42804</v>
      </c>
      <c r="U58" s="43"/>
      <c r="V58" s="43"/>
      <c r="W58" s="43">
        <v>42802</v>
      </c>
      <c r="X58" s="43"/>
      <c r="Y58" s="43"/>
      <c r="AA58" s="42">
        <v>449.99</v>
      </c>
      <c r="AB58" s="42"/>
    </row>
    <row r="59" spans="2:28" ht="13.5" customHeight="1">
      <c r="B59" s="40">
        <v>38</v>
      </c>
      <c r="C59" s="40"/>
      <c r="D59" s="41" t="s">
        <v>2</v>
      </c>
      <c r="E59" s="41"/>
      <c r="F59" s="41"/>
      <c r="H59" s="41" t="s">
        <v>1430</v>
      </c>
      <c r="I59" s="41"/>
      <c r="K59" s="42">
        <v>61.160000000000004</v>
      </c>
      <c r="L59" s="42"/>
      <c r="M59" s="42"/>
      <c r="N59" s="42">
        <v>61.160000000000004</v>
      </c>
      <c r="O59" s="42"/>
      <c r="Q59" s="43">
        <v>42796</v>
      </c>
      <c r="R59" s="43"/>
      <c r="T59" s="43">
        <v>42814</v>
      </c>
      <c r="U59" s="43"/>
      <c r="V59" s="43"/>
      <c r="W59" s="43">
        <v>42802</v>
      </c>
      <c r="X59" s="43"/>
      <c r="Y59" s="43"/>
      <c r="AA59" s="42">
        <v>61.160000000000004</v>
      </c>
      <c r="AB59" s="42"/>
    </row>
    <row r="60" spans="2:28" ht="13.5" customHeight="1">
      <c r="B60" s="40">
        <v>39</v>
      </c>
      <c r="C60" s="40"/>
      <c r="D60" s="41" t="s">
        <v>1155</v>
      </c>
      <c r="E60" s="41"/>
      <c r="F60" s="41"/>
      <c r="H60" s="41" t="s">
        <v>1460</v>
      </c>
      <c r="I60" s="41"/>
      <c r="K60" s="42">
        <v>44.89</v>
      </c>
      <c r="L60" s="42"/>
      <c r="M60" s="42"/>
      <c r="N60" s="42">
        <v>44.89</v>
      </c>
      <c r="O60" s="42"/>
      <c r="Q60" s="43">
        <v>42802</v>
      </c>
      <c r="R60" s="43"/>
      <c r="T60" s="43">
        <v>42816</v>
      </c>
      <c r="U60" s="43"/>
      <c r="V60" s="43"/>
      <c r="W60" s="43">
        <v>42802</v>
      </c>
      <c r="X60" s="43"/>
      <c r="Y60" s="43"/>
      <c r="AA60" s="42">
        <v>44.89</v>
      </c>
      <c r="AB60" s="42"/>
    </row>
    <row r="61" spans="2:28" ht="13.5" customHeight="1">
      <c r="B61" s="40">
        <v>40</v>
      </c>
      <c r="C61" s="40"/>
      <c r="D61" s="41" t="s">
        <v>657</v>
      </c>
      <c r="E61" s="41"/>
      <c r="F61" s="41"/>
      <c r="H61" s="41" t="s">
        <v>1442</v>
      </c>
      <c r="I61" s="41"/>
      <c r="K61" s="42">
        <v>8.8</v>
      </c>
      <c r="L61" s="42"/>
      <c r="M61" s="42"/>
      <c r="N61" s="42">
        <v>8.8</v>
      </c>
      <c r="O61" s="42"/>
      <c r="Q61" s="43">
        <v>42803</v>
      </c>
      <c r="R61" s="43"/>
      <c r="T61" s="43">
        <v>42824</v>
      </c>
      <c r="U61" s="43"/>
      <c r="V61" s="43"/>
      <c r="W61" s="43">
        <v>42810</v>
      </c>
      <c r="X61" s="43"/>
      <c r="Y61" s="43"/>
      <c r="AA61" s="42">
        <v>8.8</v>
      </c>
      <c r="AB61" s="42"/>
    </row>
    <row r="62" spans="2:28" ht="13.5" customHeight="1">
      <c r="B62" s="40">
        <v>41</v>
      </c>
      <c r="C62" s="40"/>
      <c r="D62" s="41" t="s">
        <v>318</v>
      </c>
      <c r="E62" s="41"/>
      <c r="F62" s="41"/>
      <c r="H62" s="41" t="s">
        <v>1450</v>
      </c>
      <c r="I62" s="41"/>
      <c r="K62" s="42">
        <v>99.60000000000001</v>
      </c>
      <c r="L62" s="42"/>
      <c r="M62" s="42"/>
      <c r="N62" s="42">
        <v>99.60000000000001</v>
      </c>
      <c r="O62" s="42"/>
      <c r="Q62" s="43">
        <v>42807</v>
      </c>
      <c r="R62" s="43"/>
      <c r="T62" s="43">
        <v>42814</v>
      </c>
      <c r="U62" s="43"/>
      <c r="V62" s="43"/>
      <c r="W62" s="43">
        <v>42810</v>
      </c>
      <c r="X62" s="43"/>
      <c r="Y62" s="43"/>
      <c r="AA62" s="42">
        <v>99.60000000000001</v>
      </c>
      <c r="AB62" s="42"/>
    </row>
    <row r="63" spans="2:28" ht="13.5" customHeight="1">
      <c r="B63" s="40">
        <v>42</v>
      </c>
      <c r="C63" s="40"/>
      <c r="D63" s="41" t="s">
        <v>353</v>
      </c>
      <c r="E63" s="41"/>
      <c r="F63" s="41"/>
      <c r="H63" s="41" t="s">
        <v>1446</v>
      </c>
      <c r="I63" s="41"/>
      <c r="K63" s="42">
        <v>195</v>
      </c>
      <c r="L63" s="42"/>
      <c r="M63" s="42"/>
      <c r="N63" s="42">
        <v>195</v>
      </c>
      <c r="O63" s="42"/>
      <c r="Q63" s="43">
        <v>42774</v>
      </c>
      <c r="R63" s="43"/>
      <c r="T63" s="43">
        <v>42788</v>
      </c>
      <c r="U63" s="43"/>
      <c r="V63" s="43"/>
      <c r="W63" s="43">
        <v>42817</v>
      </c>
      <c r="X63" s="43"/>
      <c r="Y63" s="43"/>
      <c r="AA63" s="42">
        <v>195</v>
      </c>
      <c r="AB63" s="42"/>
    </row>
    <row r="64" spans="2:28" ht="13.5" customHeight="1">
      <c r="B64" s="40">
        <v>43</v>
      </c>
      <c r="C64" s="40"/>
      <c r="D64" s="41" t="s">
        <v>1474</v>
      </c>
      <c r="E64" s="41"/>
      <c r="F64" s="41"/>
      <c r="H64" s="41" t="s">
        <v>1481</v>
      </c>
      <c r="I64" s="41"/>
      <c r="K64" s="42">
        <v>238.76</v>
      </c>
      <c r="L64" s="42"/>
      <c r="M64" s="42"/>
      <c r="N64" s="42">
        <v>238.76</v>
      </c>
      <c r="O64" s="42"/>
      <c r="Q64" s="43">
        <v>42803</v>
      </c>
      <c r="R64" s="43"/>
      <c r="T64" s="43">
        <v>42817</v>
      </c>
      <c r="U64" s="43"/>
      <c r="V64" s="43"/>
      <c r="W64" s="43">
        <v>42817</v>
      </c>
      <c r="X64" s="43"/>
      <c r="Y64" s="43"/>
      <c r="AA64" s="42">
        <v>238.76</v>
      </c>
      <c r="AB64" s="42"/>
    </row>
    <row r="65" spans="2:28" ht="13.5" customHeight="1">
      <c r="B65" s="40">
        <v>44</v>
      </c>
      <c r="C65" s="40"/>
      <c r="D65" s="41" t="s">
        <v>1474</v>
      </c>
      <c r="E65" s="41"/>
      <c r="F65" s="41"/>
      <c r="H65" s="41" t="s">
        <v>1482</v>
      </c>
      <c r="I65" s="41"/>
      <c r="K65" s="42">
        <v>365</v>
      </c>
      <c r="L65" s="42"/>
      <c r="M65" s="42"/>
      <c r="N65" s="42">
        <v>365</v>
      </c>
      <c r="O65" s="42"/>
      <c r="Q65" s="43">
        <v>42803</v>
      </c>
      <c r="R65" s="43"/>
      <c r="T65" s="43">
        <v>42817</v>
      </c>
      <c r="U65" s="43"/>
      <c r="V65" s="43"/>
      <c r="W65" s="43">
        <v>42817</v>
      </c>
      <c r="X65" s="43"/>
      <c r="Y65" s="43"/>
      <c r="AA65" s="42">
        <v>365</v>
      </c>
      <c r="AB65" s="42"/>
    </row>
    <row r="66" spans="2:28" ht="13.5" customHeight="1">
      <c r="B66" s="40">
        <v>45</v>
      </c>
      <c r="C66" s="40"/>
      <c r="D66" s="41" t="s">
        <v>1037</v>
      </c>
      <c r="E66" s="41"/>
      <c r="F66" s="41"/>
      <c r="H66" s="41" t="s">
        <v>1448</v>
      </c>
      <c r="I66" s="41"/>
      <c r="K66" s="42">
        <v>47.96</v>
      </c>
      <c r="L66" s="42"/>
      <c r="M66" s="42"/>
      <c r="N66" s="42">
        <v>47.96</v>
      </c>
      <c r="O66" s="42"/>
      <c r="Q66" s="43">
        <v>42816</v>
      </c>
      <c r="R66" s="43"/>
      <c r="T66" s="43">
        <v>42822</v>
      </c>
      <c r="U66" s="43"/>
      <c r="V66" s="43"/>
      <c r="W66" s="43">
        <v>42816</v>
      </c>
      <c r="X66" s="43"/>
      <c r="Y66" s="43"/>
      <c r="AA66" s="42">
        <v>47.96</v>
      </c>
      <c r="AB66" s="42"/>
    </row>
    <row r="67" spans="2:28" ht="13.5" customHeight="1">
      <c r="B67" s="40">
        <v>46</v>
      </c>
      <c r="C67" s="40"/>
      <c r="D67" s="41" t="s">
        <v>318</v>
      </c>
      <c r="E67" s="41"/>
      <c r="F67" s="41"/>
      <c r="H67" s="41" t="s">
        <v>1449</v>
      </c>
      <c r="I67" s="41"/>
      <c r="K67" s="42">
        <v>300.7</v>
      </c>
      <c r="L67" s="42"/>
      <c r="M67" s="42"/>
      <c r="N67" s="42">
        <v>300.7</v>
      </c>
      <c r="O67" s="42"/>
      <c r="Q67" s="43">
        <v>42817</v>
      </c>
      <c r="R67" s="43"/>
      <c r="T67" s="43">
        <v>42824</v>
      </c>
      <c r="U67" s="43"/>
      <c r="V67" s="43"/>
      <c r="W67" s="43">
        <v>42817</v>
      </c>
      <c r="X67" s="43"/>
      <c r="Y67" s="43"/>
      <c r="AA67" s="42">
        <v>300.7</v>
      </c>
      <c r="AB67" s="42"/>
    </row>
    <row r="68" spans="2:28" ht="13.5" customHeight="1">
      <c r="B68" s="40">
        <v>47</v>
      </c>
      <c r="C68" s="40"/>
      <c r="D68" s="41" t="s">
        <v>1474</v>
      </c>
      <c r="E68" s="41"/>
      <c r="F68" s="41"/>
      <c r="H68" s="41" t="s">
        <v>1475</v>
      </c>
      <c r="I68" s="41"/>
      <c r="K68" s="42">
        <v>223.33</v>
      </c>
      <c r="L68" s="42"/>
      <c r="M68" s="42"/>
      <c r="N68" s="42">
        <v>223.33</v>
      </c>
      <c r="O68" s="42"/>
      <c r="Q68" s="43">
        <v>42822</v>
      </c>
      <c r="R68" s="43"/>
      <c r="T68" s="43">
        <v>42840</v>
      </c>
      <c r="U68" s="43"/>
      <c r="V68" s="43"/>
      <c r="W68" s="43">
        <v>42823</v>
      </c>
      <c r="X68" s="43"/>
      <c r="Y68" s="43"/>
      <c r="AA68" s="42">
        <v>223.33</v>
      </c>
      <c r="AB68" s="42"/>
    </row>
    <row r="69" spans="2:28" ht="13.5" customHeight="1">
      <c r="B69" s="40">
        <v>48</v>
      </c>
      <c r="C69" s="40"/>
      <c r="D69" s="41" t="s">
        <v>357</v>
      </c>
      <c r="E69" s="41"/>
      <c r="F69" s="41"/>
      <c r="H69" s="41" t="s">
        <v>1445</v>
      </c>
      <c r="I69" s="41"/>
      <c r="K69" s="42">
        <v>492</v>
      </c>
      <c r="L69" s="42"/>
      <c r="M69" s="42"/>
      <c r="N69" s="42">
        <v>492</v>
      </c>
      <c r="O69" s="42"/>
      <c r="Q69" s="43">
        <v>42821</v>
      </c>
      <c r="R69" s="43"/>
      <c r="T69" s="43">
        <v>42835</v>
      </c>
      <c r="U69" s="43"/>
      <c r="V69" s="43"/>
      <c r="W69" s="43">
        <v>42823</v>
      </c>
      <c r="X69" s="43"/>
      <c r="Y69" s="43"/>
      <c r="AA69" s="42">
        <v>492</v>
      </c>
      <c r="AB69" s="42"/>
    </row>
    <row r="70" spans="2:28" ht="13.5" customHeight="1">
      <c r="B70" s="40">
        <v>49</v>
      </c>
      <c r="C70" s="40"/>
      <c r="D70" s="41" t="s">
        <v>1494</v>
      </c>
      <c r="E70" s="41"/>
      <c r="F70" s="41"/>
      <c r="H70" s="41" t="s">
        <v>1495</v>
      </c>
      <c r="I70" s="41"/>
      <c r="K70" s="42">
        <v>2727</v>
      </c>
      <c r="L70" s="42"/>
      <c r="M70" s="42"/>
      <c r="N70" s="42">
        <v>2727</v>
      </c>
      <c r="O70" s="42"/>
      <c r="Q70" s="43">
        <v>42821</v>
      </c>
      <c r="R70" s="43"/>
      <c r="T70" s="43">
        <v>42825</v>
      </c>
      <c r="U70" s="43"/>
      <c r="V70" s="43"/>
      <c r="W70" s="43">
        <v>42823</v>
      </c>
      <c r="X70" s="43"/>
      <c r="Y70" s="43"/>
      <c r="AA70" s="42">
        <v>2727</v>
      </c>
      <c r="AB70" s="42"/>
    </row>
    <row r="71" spans="2:28" ht="13.5" customHeight="1">
      <c r="B71" s="40">
        <v>50</v>
      </c>
      <c r="C71" s="40"/>
      <c r="D71" s="41" t="s">
        <v>1275</v>
      </c>
      <c r="E71" s="41"/>
      <c r="F71" s="41"/>
      <c r="H71" s="41" t="s">
        <v>1469</v>
      </c>
      <c r="I71" s="41"/>
      <c r="K71" s="42">
        <v>4980</v>
      </c>
      <c r="L71" s="42"/>
      <c r="M71" s="42"/>
      <c r="N71" s="42">
        <v>4980</v>
      </c>
      <c r="O71" s="42"/>
      <c r="Q71" s="43">
        <v>42821</v>
      </c>
      <c r="R71" s="43"/>
      <c r="T71" s="43">
        <v>42835</v>
      </c>
      <c r="U71" s="43"/>
      <c r="V71" s="43"/>
      <c r="W71" s="43">
        <v>42823</v>
      </c>
      <c r="X71" s="43"/>
      <c r="Y71" s="43"/>
      <c r="AA71" s="42">
        <v>4980</v>
      </c>
      <c r="AB71" s="42"/>
    </row>
    <row r="72" spans="2:28" ht="13.5" customHeight="1">
      <c r="B72" s="40">
        <v>51</v>
      </c>
      <c r="C72" s="40"/>
      <c r="D72" s="41" t="s">
        <v>1496</v>
      </c>
      <c r="E72" s="41"/>
      <c r="F72" s="41"/>
      <c r="H72" s="41" t="s">
        <v>1497</v>
      </c>
      <c r="I72" s="41"/>
      <c r="K72" s="42">
        <v>960</v>
      </c>
      <c r="L72" s="42"/>
      <c r="M72" s="42"/>
      <c r="N72" s="42">
        <v>960</v>
      </c>
      <c r="O72" s="42"/>
      <c r="Q72" s="43">
        <v>42822</v>
      </c>
      <c r="R72" s="43"/>
      <c r="T72" s="43">
        <v>42836</v>
      </c>
      <c r="U72" s="43"/>
      <c r="V72" s="43"/>
      <c r="W72" s="43">
        <v>42823</v>
      </c>
      <c r="X72" s="43"/>
      <c r="Y72" s="43"/>
      <c r="AA72" s="42">
        <v>960</v>
      </c>
      <c r="AB72" s="42"/>
    </row>
    <row r="73" spans="2:28" ht="13.5" customHeight="1">
      <c r="B73" s="40">
        <v>52</v>
      </c>
      <c r="C73" s="40"/>
      <c r="D73" s="41" t="s">
        <v>1438</v>
      </c>
      <c r="E73" s="41"/>
      <c r="F73" s="41"/>
      <c r="H73" s="41" t="s">
        <v>1439</v>
      </c>
      <c r="I73" s="41"/>
      <c r="K73" s="42">
        <v>321.36</v>
      </c>
      <c r="L73" s="42"/>
      <c r="M73" s="42"/>
      <c r="N73" s="42">
        <v>321.36</v>
      </c>
      <c r="O73" s="42"/>
      <c r="Q73" s="43">
        <v>42817</v>
      </c>
      <c r="R73" s="43"/>
      <c r="T73" s="43">
        <v>42831</v>
      </c>
      <c r="U73" s="43"/>
      <c r="V73" s="43"/>
      <c r="W73" s="43">
        <v>42823</v>
      </c>
      <c r="X73" s="43"/>
      <c r="Y73" s="43"/>
      <c r="AA73" s="42">
        <v>321.36</v>
      </c>
      <c r="AB73" s="42"/>
    </row>
    <row r="74" spans="2:28" ht="13.5" customHeight="1">
      <c r="B74" s="40">
        <v>53</v>
      </c>
      <c r="C74" s="40"/>
      <c r="D74" s="41" t="s">
        <v>1438</v>
      </c>
      <c r="E74" s="41"/>
      <c r="F74" s="41"/>
      <c r="H74" s="41" t="s">
        <v>1440</v>
      </c>
      <c r="I74" s="41"/>
      <c r="K74" s="42">
        <v>951.19</v>
      </c>
      <c r="L74" s="42"/>
      <c r="M74" s="42"/>
      <c r="N74" s="42">
        <v>951.19</v>
      </c>
      <c r="O74" s="42"/>
      <c r="Q74" s="43">
        <v>42817</v>
      </c>
      <c r="R74" s="43"/>
      <c r="T74" s="43">
        <v>42831</v>
      </c>
      <c r="U74" s="43"/>
      <c r="V74" s="43"/>
      <c r="W74" s="43">
        <v>42823</v>
      </c>
      <c r="X74" s="43"/>
      <c r="Y74" s="43"/>
      <c r="AA74" s="42">
        <v>951.19</v>
      </c>
      <c r="AB74" s="42"/>
    </row>
    <row r="75" spans="2:28" ht="13.5" customHeight="1">
      <c r="B75" s="40">
        <v>54</v>
      </c>
      <c r="C75" s="40"/>
      <c r="D75" s="41" t="s">
        <v>1438</v>
      </c>
      <c r="E75" s="41"/>
      <c r="F75" s="41"/>
      <c r="H75" s="41" t="s">
        <v>1441</v>
      </c>
      <c r="I75" s="41"/>
      <c r="K75" s="42">
        <v>356.65000000000003</v>
      </c>
      <c r="L75" s="42"/>
      <c r="M75" s="42"/>
      <c r="N75" s="42">
        <v>356.65000000000003</v>
      </c>
      <c r="O75" s="42"/>
      <c r="Q75" s="43">
        <v>42817</v>
      </c>
      <c r="R75" s="43"/>
      <c r="T75" s="43">
        <v>42831</v>
      </c>
      <c r="U75" s="43"/>
      <c r="V75" s="43"/>
      <c r="W75" s="43">
        <v>42823</v>
      </c>
      <c r="X75" s="43"/>
      <c r="Y75" s="43"/>
      <c r="AA75" s="42">
        <v>356.65000000000003</v>
      </c>
      <c r="AB75" s="42"/>
    </row>
    <row r="76" spans="2:28" ht="13.5" customHeight="1">
      <c r="B76" s="40">
        <v>55</v>
      </c>
      <c r="C76" s="40"/>
      <c r="D76" s="41" t="s">
        <v>318</v>
      </c>
      <c r="E76" s="41"/>
      <c r="F76" s="41"/>
      <c r="H76" s="41" t="s">
        <v>1451</v>
      </c>
      <c r="I76" s="41"/>
      <c r="K76" s="42">
        <v>2700.8</v>
      </c>
      <c r="L76" s="42"/>
      <c r="M76" s="42"/>
      <c r="N76" s="42">
        <v>2700.8</v>
      </c>
      <c r="O76" s="42"/>
      <c r="Q76" s="43">
        <v>42823</v>
      </c>
      <c r="R76" s="43"/>
      <c r="T76" s="43">
        <v>42838</v>
      </c>
      <c r="U76" s="43"/>
      <c r="V76" s="43"/>
      <c r="W76" s="43">
        <v>42825</v>
      </c>
      <c r="X76" s="43"/>
      <c r="Y76" s="43"/>
      <c r="AA76" s="42">
        <v>2700.8</v>
      </c>
      <c r="AB76" s="42"/>
    </row>
    <row r="77" spans="2:28" ht="13.5" customHeight="1">
      <c r="B77" s="40">
        <v>56</v>
      </c>
      <c r="C77" s="40"/>
      <c r="D77" s="41" t="s">
        <v>1489</v>
      </c>
      <c r="E77" s="41"/>
      <c r="F77" s="41"/>
      <c r="H77" s="41" t="s">
        <v>1491</v>
      </c>
      <c r="I77" s="41"/>
      <c r="K77" s="42">
        <v>23615.84</v>
      </c>
      <c r="L77" s="42"/>
      <c r="M77" s="42"/>
      <c r="N77" s="42">
        <v>23615.84</v>
      </c>
      <c r="O77" s="42"/>
      <c r="Q77" s="43">
        <v>42823</v>
      </c>
      <c r="R77" s="43"/>
      <c r="T77" s="43">
        <v>42853</v>
      </c>
      <c r="U77" s="43"/>
      <c r="V77" s="43"/>
      <c r="W77" s="43">
        <v>42825</v>
      </c>
      <c r="X77" s="43"/>
      <c r="Y77" s="43"/>
      <c r="AA77" s="42">
        <v>23615.84</v>
      </c>
      <c r="AB77" s="42"/>
    </row>
    <row r="78" spans="2:28" ht="13.5" customHeight="1">
      <c r="B78" s="40">
        <v>57</v>
      </c>
      <c r="C78" s="40"/>
      <c r="D78" s="41" t="s">
        <v>1433</v>
      </c>
      <c r="E78" s="41"/>
      <c r="F78" s="41"/>
      <c r="H78" s="41" t="s">
        <v>1434</v>
      </c>
      <c r="I78" s="41"/>
      <c r="K78" s="42">
        <v>759.17</v>
      </c>
      <c r="L78" s="42"/>
      <c r="M78" s="42"/>
      <c r="N78" s="42">
        <v>759.17</v>
      </c>
      <c r="O78" s="42"/>
      <c r="Q78" s="43">
        <v>42823</v>
      </c>
      <c r="R78" s="43"/>
      <c r="T78" s="43">
        <v>42837</v>
      </c>
      <c r="U78" s="43"/>
      <c r="V78" s="43"/>
      <c r="W78" s="43">
        <v>42825</v>
      </c>
      <c r="X78" s="43"/>
      <c r="Y78" s="43"/>
      <c r="AA78" s="42">
        <v>759.17</v>
      </c>
      <c r="AB78" s="42"/>
    </row>
    <row r="79" spans="2:28" ht="13.5" customHeight="1">
      <c r="B79" s="40">
        <v>58</v>
      </c>
      <c r="C79" s="40"/>
      <c r="D79" s="41" t="s">
        <v>318</v>
      </c>
      <c r="E79" s="41"/>
      <c r="F79" s="41"/>
      <c r="H79" s="41" t="s">
        <v>1452</v>
      </c>
      <c r="I79" s="41"/>
      <c r="K79" s="42">
        <v>1166.1000000000001</v>
      </c>
      <c r="L79" s="42"/>
      <c r="M79" s="42"/>
      <c r="N79" s="42">
        <v>1166.1000000000001</v>
      </c>
      <c r="O79" s="42"/>
      <c r="Q79" s="43">
        <v>42824</v>
      </c>
      <c r="R79" s="43"/>
      <c r="T79" s="43">
        <v>42839</v>
      </c>
      <c r="U79" s="43"/>
      <c r="V79" s="43"/>
      <c r="W79" s="43">
        <v>42825</v>
      </c>
      <c r="X79" s="43"/>
      <c r="Y79" s="43"/>
      <c r="AA79" s="42">
        <v>1166.1000000000001</v>
      </c>
      <c r="AB79" s="42"/>
    </row>
    <row r="80" spans="2:28" ht="13.5" customHeight="1">
      <c r="B80" s="40">
        <v>59</v>
      </c>
      <c r="C80" s="40"/>
      <c r="D80" s="41" t="s">
        <v>937</v>
      </c>
      <c r="E80" s="41"/>
      <c r="F80" s="41"/>
      <c r="H80" s="41" t="s">
        <v>1465</v>
      </c>
      <c r="I80" s="41"/>
      <c r="K80" s="42">
        <v>3450.01</v>
      </c>
      <c r="L80" s="42"/>
      <c r="M80" s="42"/>
      <c r="N80" s="42">
        <v>3450.01</v>
      </c>
      <c r="O80" s="42"/>
      <c r="Q80" s="43">
        <v>42823</v>
      </c>
      <c r="R80" s="43"/>
      <c r="T80" s="43">
        <v>42831</v>
      </c>
      <c r="U80" s="43"/>
      <c r="V80" s="43"/>
      <c r="W80" s="43">
        <v>42825</v>
      </c>
      <c r="X80" s="43"/>
      <c r="Y80" s="43"/>
      <c r="AA80" s="42">
        <v>3450.01</v>
      </c>
      <c r="AB80" s="42"/>
    </row>
    <row r="81" spans="2:28" ht="13.5" customHeight="1">
      <c r="B81" s="40">
        <v>60</v>
      </c>
      <c r="C81" s="40"/>
      <c r="D81" s="41" t="s">
        <v>937</v>
      </c>
      <c r="E81" s="41"/>
      <c r="F81" s="41"/>
      <c r="H81" s="41" t="s">
        <v>1466</v>
      </c>
      <c r="I81" s="41"/>
      <c r="K81" s="42">
        <v>560.0600000000001</v>
      </c>
      <c r="L81" s="42"/>
      <c r="M81" s="42"/>
      <c r="N81" s="42">
        <v>560.0600000000001</v>
      </c>
      <c r="O81" s="42"/>
      <c r="Q81" s="43">
        <v>42823</v>
      </c>
      <c r="R81" s="43"/>
      <c r="T81" s="43">
        <v>42831</v>
      </c>
      <c r="U81" s="43"/>
      <c r="V81" s="43"/>
      <c r="W81" s="43">
        <v>42825</v>
      </c>
      <c r="X81" s="43"/>
      <c r="Y81" s="43"/>
      <c r="AA81" s="42">
        <v>560.0600000000001</v>
      </c>
      <c r="AB81" s="42"/>
    </row>
    <row r="82" spans="2:28" ht="13.5" customHeight="1">
      <c r="B82" s="40">
        <v>61</v>
      </c>
      <c r="C82" s="40"/>
      <c r="D82" s="41" t="s">
        <v>318</v>
      </c>
      <c r="E82" s="41"/>
      <c r="F82" s="41"/>
      <c r="H82" s="41" t="s">
        <v>1453</v>
      </c>
      <c r="I82" s="41"/>
      <c r="K82" s="42">
        <v>1292.6200000000001</v>
      </c>
      <c r="L82" s="42"/>
      <c r="M82" s="42"/>
      <c r="N82" s="42">
        <v>1292.6200000000001</v>
      </c>
      <c r="O82" s="42"/>
      <c r="Q82" s="43">
        <v>42825</v>
      </c>
      <c r="R82" s="43"/>
      <c r="T82" s="43">
        <v>42840</v>
      </c>
      <c r="U82" s="43"/>
      <c r="V82" s="43"/>
      <c r="W82" s="43">
        <v>42825</v>
      </c>
      <c r="X82" s="43"/>
      <c r="Y82" s="43"/>
      <c r="AA82" s="42">
        <v>1292.6200000000001</v>
      </c>
      <c r="AB82" s="42"/>
    </row>
    <row r="83" spans="2:28" ht="13.5" customHeight="1">
      <c r="B83" s="40">
        <v>62</v>
      </c>
      <c r="C83" s="40"/>
      <c r="D83" s="41" t="s">
        <v>3</v>
      </c>
      <c r="E83" s="41"/>
      <c r="F83" s="41"/>
      <c r="H83" s="41" t="s">
        <v>1454</v>
      </c>
      <c r="I83" s="41"/>
      <c r="K83" s="42">
        <v>1162</v>
      </c>
      <c r="L83" s="42"/>
      <c r="M83" s="42"/>
      <c r="N83" s="42">
        <v>1162</v>
      </c>
      <c r="O83" s="42"/>
      <c r="Q83" s="43">
        <v>42828</v>
      </c>
      <c r="R83" s="43"/>
      <c r="T83" s="43">
        <v>42837</v>
      </c>
      <c r="U83" s="43"/>
      <c r="V83" s="43"/>
      <c r="W83" s="43">
        <v>42832</v>
      </c>
      <c r="X83" s="43"/>
      <c r="Y83" s="43"/>
      <c r="AA83" s="42">
        <v>1162</v>
      </c>
      <c r="AB83" s="42"/>
    </row>
    <row r="84" spans="2:28" ht="13.5" customHeight="1">
      <c r="B84" s="40">
        <v>63</v>
      </c>
      <c r="C84" s="40"/>
      <c r="D84" s="41" t="s">
        <v>1474</v>
      </c>
      <c r="E84" s="41"/>
      <c r="F84" s="41"/>
      <c r="H84" s="41" t="s">
        <v>1476</v>
      </c>
      <c r="I84" s="41"/>
      <c r="K84" s="42">
        <v>205</v>
      </c>
      <c r="L84" s="42"/>
      <c r="M84" s="42"/>
      <c r="N84" s="42">
        <v>205</v>
      </c>
      <c r="O84" s="42"/>
      <c r="Q84" s="43">
        <v>42768</v>
      </c>
      <c r="R84" s="43"/>
      <c r="T84" s="43">
        <v>42840</v>
      </c>
      <c r="U84" s="43"/>
      <c r="V84" s="43"/>
      <c r="W84" s="43">
        <v>42832</v>
      </c>
      <c r="X84" s="43"/>
      <c r="Y84" s="43"/>
      <c r="AA84" s="42">
        <v>205</v>
      </c>
      <c r="AB84" s="42"/>
    </row>
    <row r="85" spans="2:28" ht="13.5" customHeight="1">
      <c r="B85" s="40">
        <v>64</v>
      </c>
      <c r="C85" s="40"/>
      <c r="D85" s="41" t="s">
        <v>937</v>
      </c>
      <c r="E85" s="41"/>
      <c r="F85" s="41"/>
      <c r="H85" s="41" t="s">
        <v>1464</v>
      </c>
      <c r="I85" s="41"/>
      <c r="K85" s="42">
        <v>268</v>
      </c>
      <c r="L85" s="42"/>
      <c r="M85" s="42"/>
      <c r="N85" s="42">
        <v>268</v>
      </c>
      <c r="O85" s="42"/>
      <c r="Q85" s="43">
        <v>42828</v>
      </c>
      <c r="R85" s="43"/>
      <c r="T85" s="43">
        <v>42836</v>
      </c>
      <c r="U85" s="43"/>
      <c r="V85" s="43"/>
      <c r="W85" s="43">
        <v>42832</v>
      </c>
      <c r="X85" s="43"/>
      <c r="Y85" s="43"/>
      <c r="AA85" s="42">
        <v>268</v>
      </c>
      <c r="AB85" s="42"/>
    </row>
    <row r="86" spans="2:28" ht="13.5" customHeight="1">
      <c r="B86" s="40">
        <v>65</v>
      </c>
      <c r="C86" s="40"/>
      <c r="D86" s="41" t="s">
        <v>2</v>
      </c>
      <c r="E86" s="41"/>
      <c r="F86" s="41"/>
      <c r="H86" s="41" t="s">
        <v>1431</v>
      </c>
      <c r="I86" s="41"/>
      <c r="K86" s="42">
        <v>61.4</v>
      </c>
      <c r="L86" s="42"/>
      <c r="M86" s="42"/>
      <c r="N86" s="42">
        <v>61.4</v>
      </c>
      <c r="O86" s="42"/>
      <c r="Q86" s="43">
        <v>42826</v>
      </c>
      <c r="R86" s="43"/>
      <c r="T86" s="43">
        <v>42840</v>
      </c>
      <c r="U86" s="43"/>
      <c r="V86" s="43"/>
      <c r="W86" s="43">
        <v>42832</v>
      </c>
      <c r="X86" s="43"/>
      <c r="Y86" s="43"/>
      <c r="AA86" s="42">
        <v>61.4</v>
      </c>
      <c r="AB86" s="42"/>
    </row>
    <row r="87" spans="2:28" ht="13.5" customHeight="1">
      <c r="B87" s="40">
        <v>66</v>
      </c>
      <c r="C87" s="40"/>
      <c r="D87" s="41" t="s">
        <v>1498</v>
      </c>
      <c r="E87" s="41"/>
      <c r="F87" s="41"/>
      <c r="H87" s="41" t="s">
        <v>1499</v>
      </c>
      <c r="I87" s="41"/>
      <c r="K87" s="42">
        <v>35.1</v>
      </c>
      <c r="L87" s="42"/>
      <c r="M87" s="42"/>
      <c r="N87" s="42">
        <v>35.1</v>
      </c>
      <c r="O87" s="42"/>
      <c r="Q87" s="43">
        <v>42823</v>
      </c>
      <c r="R87" s="43"/>
      <c r="T87" s="43">
        <v>42833</v>
      </c>
      <c r="U87" s="43"/>
      <c r="V87" s="43"/>
      <c r="W87" s="43">
        <v>42832</v>
      </c>
      <c r="X87" s="43"/>
      <c r="Y87" s="43"/>
      <c r="AA87" s="42">
        <v>35.1</v>
      </c>
      <c r="AB87" s="42"/>
    </row>
    <row r="88" spans="2:28" ht="13.5" customHeight="1">
      <c r="B88" s="40">
        <v>67</v>
      </c>
      <c r="C88" s="40"/>
      <c r="D88" s="41" t="s">
        <v>1155</v>
      </c>
      <c r="E88" s="41"/>
      <c r="F88" s="41"/>
      <c r="H88" s="41" t="s">
        <v>325</v>
      </c>
      <c r="I88" s="41"/>
      <c r="K88" s="42">
        <v>44.89</v>
      </c>
      <c r="L88" s="42"/>
      <c r="M88" s="42"/>
      <c r="N88" s="42">
        <v>44.89</v>
      </c>
      <c r="O88" s="42"/>
      <c r="Q88" s="43">
        <v>42833</v>
      </c>
      <c r="R88" s="43"/>
      <c r="T88" s="43">
        <v>42847</v>
      </c>
      <c r="U88" s="43"/>
      <c r="V88" s="43"/>
      <c r="W88" s="43">
        <v>42845</v>
      </c>
      <c r="X88" s="43"/>
      <c r="Y88" s="43"/>
      <c r="AA88" s="42">
        <v>44.89</v>
      </c>
      <c r="AB88" s="42"/>
    </row>
    <row r="89" spans="2:28" ht="13.5" customHeight="1">
      <c r="B89" s="40">
        <v>68</v>
      </c>
      <c r="C89" s="40"/>
      <c r="D89" s="41" t="s">
        <v>18</v>
      </c>
      <c r="E89" s="41"/>
      <c r="F89" s="41"/>
      <c r="H89" s="41" t="s">
        <v>1435</v>
      </c>
      <c r="I89" s="41"/>
      <c r="K89" s="42">
        <v>46.45</v>
      </c>
      <c r="L89" s="42"/>
      <c r="M89" s="42"/>
      <c r="N89" s="42">
        <v>46.45</v>
      </c>
      <c r="O89" s="42"/>
      <c r="Q89" s="43">
        <v>42831</v>
      </c>
      <c r="R89" s="43"/>
      <c r="T89" s="43">
        <v>42845</v>
      </c>
      <c r="U89" s="43"/>
      <c r="V89" s="43"/>
      <c r="W89" s="43">
        <v>42851</v>
      </c>
      <c r="X89" s="43"/>
      <c r="Y89" s="43"/>
      <c r="AA89" s="42">
        <v>46.45</v>
      </c>
      <c r="AB89" s="42"/>
    </row>
    <row r="90" spans="2:28" ht="13.5" customHeight="1">
      <c r="B90" s="40">
        <v>69</v>
      </c>
      <c r="C90" s="40"/>
      <c r="D90" s="41" t="s">
        <v>1474</v>
      </c>
      <c r="E90" s="41"/>
      <c r="F90" s="41"/>
      <c r="H90" s="41" t="s">
        <v>1483</v>
      </c>
      <c r="I90" s="41"/>
      <c r="K90" s="42">
        <v>267.91</v>
      </c>
      <c r="L90" s="42"/>
      <c r="M90" s="42"/>
      <c r="N90" s="42">
        <v>267.91</v>
      </c>
      <c r="O90" s="42"/>
      <c r="Q90" s="43">
        <v>42829</v>
      </c>
      <c r="R90" s="43"/>
      <c r="T90" s="43">
        <v>42843</v>
      </c>
      <c r="U90" s="43"/>
      <c r="V90" s="43"/>
      <c r="W90" s="43">
        <v>42845</v>
      </c>
      <c r="X90" s="43"/>
      <c r="Y90" s="43"/>
      <c r="AA90" s="42">
        <v>267.91</v>
      </c>
      <c r="AB90" s="42"/>
    </row>
    <row r="91" spans="2:28" ht="13.5" customHeight="1">
      <c r="B91" s="40">
        <v>70</v>
      </c>
      <c r="C91" s="40"/>
      <c r="D91" s="41" t="s">
        <v>1474</v>
      </c>
      <c r="E91" s="41"/>
      <c r="F91" s="41"/>
      <c r="H91" s="41" t="s">
        <v>1484</v>
      </c>
      <c r="I91" s="41"/>
      <c r="K91" s="42">
        <v>437.29</v>
      </c>
      <c r="L91" s="42"/>
      <c r="M91" s="42"/>
      <c r="N91" s="42">
        <v>437.29</v>
      </c>
      <c r="O91" s="42"/>
      <c r="Q91" s="43">
        <v>42829</v>
      </c>
      <c r="R91" s="43"/>
      <c r="T91" s="43">
        <v>42843</v>
      </c>
      <c r="U91" s="43"/>
      <c r="V91" s="43"/>
      <c r="W91" s="43">
        <v>42845</v>
      </c>
      <c r="X91" s="43"/>
      <c r="Y91" s="43"/>
      <c r="AA91" s="42">
        <v>437.29</v>
      </c>
      <c r="AB91" s="42"/>
    </row>
    <row r="92" spans="2:28" ht="13.5" customHeight="1">
      <c r="B92" s="40">
        <v>71</v>
      </c>
      <c r="C92" s="40"/>
      <c r="D92" s="41" t="s">
        <v>1500</v>
      </c>
      <c r="E92" s="41"/>
      <c r="F92" s="41"/>
      <c r="H92" s="41" t="s">
        <v>1501</v>
      </c>
      <c r="I92" s="41"/>
      <c r="K92" s="42">
        <v>3444.4500000000003</v>
      </c>
      <c r="L92" s="42"/>
      <c r="M92" s="42"/>
      <c r="N92" s="42">
        <v>3444.4500000000003</v>
      </c>
      <c r="O92" s="42"/>
      <c r="Q92" s="43">
        <v>42825</v>
      </c>
      <c r="R92" s="43"/>
      <c r="T92" s="43">
        <v>42840</v>
      </c>
      <c r="U92" s="43"/>
      <c r="V92" s="43"/>
      <c r="W92" s="43">
        <v>42845</v>
      </c>
      <c r="X92" s="43"/>
      <c r="Y92" s="43"/>
      <c r="AA92" s="42">
        <v>3444.4500000000003</v>
      </c>
      <c r="AB92" s="42"/>
    </row>
    <row r="93" spans="2:28" ht="13.5" customHeight="1">
      <c r="B93" s="40">
        <v>72</v>
      </c>
      <c r="C93" s="40"/>
      <c r="D93" s="41" t="s">
        <v>1505</v>
      </c>
      <c r="E93" s="41"/>
      <c r="F93" s="41"/>
      <c r="H93" s="41" t="s">
        <v>1506</v>
      </c>
      <c r="I93" s="41"/>
      <c r="K93" s="42">
        <v>220</v>
      </c>
      <c r="L93" s="42"/>
      <c r="M93" s="42"/>
      <c r="N93" s="42">
        <v>220</v>
      </c>
      <c r="O93" s="42"/>
      <c r="Q93" s="43">
        <v>42832</v>
      </c>
      <c r="R93" s="43"/>
      <c r="T93" s="43">
        <v>42846</v>
      </c>
      <c r="U93" s="43"/>
      <c r="V93" s="43"/>
      <c r="W93" s="43">
        <v>42845</v>
      </c>
      <c r="X93" s="43"/>
      <c r="Y93" s="43"/>
      <c r="AA93" s="42">
        <v>220</v>
      </c>
      <c r="AB93" s="42"/>
    </row>
    <row r="94" spans="2:28" ht="13.5" customHeight="1">
      <c r="B94" s="40">
        <v>73</v>
      </c>
      <c r="C94" s="40"/>
      <c r="D94" s="41" t="s">
        <v>274</v>
      </c>
      <c r="E94" s="41"/>
      <c r="F94" s="41"/>
      <c r="H94" s="41" t="s">
        <v>1161</v>
      </c>
      <c r="I94" s="41"/>
      <c r="K94" s="42">
        <v>9</v>
      </c>
      <c r="L94" s="42"/>
      <c r="M94" s="42"/>
      <c r="N94" s="42">
        <v>9</v>
      </c>
      <c r="O94" s="42"/>
      <c r="Q94" s="43">
        <v>42845</v>
      </c>
      <c r="R94" s="43"/>
      <c r="T94" s="43">
        <v>42859</v>
      </c>
      <c r="U94" s="43"/>
      <c r="V94" s="43"/>
      <c r="W94" s="43">
        <v>42851</v>
      </c>
      <c r="X94" s="43"/>
      <c r="Y94" s="43"/>
      <c r="AA94" s="42">
        <v>9</v>
      </c>
      <c r="AB94" s="42"/>
    </row>
    <row r="95" spans="2:28" ht="13.5" customHeight="1">
      <c r="B95" s="40">
        <v>74</v>
      </c>
      <c r="C95" s="40"/>
      <c r="D95" s="41" t="s">
        <v>1507</v>
      </c>
      <c r="E95" s="41"/>
      <c r="F95" s="41"/>
      <c r="H95" s="41" t="s">
        <v>1508</v>
      </c>
      <c r="I95" s="41"/>
      <c r="K95" s="42">
        <v>78.41</v>
      </c>
      <c r="L95" s="42"/>
      <c r="M95" s="42"/>
      <c r="N95" s="42">
        <v>78.41</v>
      </c>
      <c r="O95" s="42"/>
      <c r="Q95" s="43">
        <v>42844</v>
      </c>
      <c r="R95" s="43"/>
      <c r="T95" s="43">
        <v>42854</v>
      </c>
      <c r="U95" s="43"/>
      <c r="V95" s="43"/>
      <c r="W95" s="43">
        <v>42851</v>
      </c>
      <c r="X95" s="43"/>
      <c r="Y95" s="43"/>
      <c r="AA95" s="42">
        <v>78.41</v>
      </c>
      <c r="AB95" s="42"/>
    </row>
    <row r="96" spans="2:28" ht="13.5" customHeight="1">
      <c r="B96" s="40">
        <v>75</v>
      </c>
      <c r="C96" s="40"/>
      <c r="D96" s="41" t="s">
        <v>18</v>
      </c>
      <c r="E96" s="41"/>
      <c r="F96" s="41"/>
      <c r="H96" s="41" t="s">
        <v>1509</v>
      </c>
      <c r="I96" s="41"/>
      <c r="K96" s="42">
        <v>41.45</v>
      </c>
      <c r="L96" s="42"/>
      <c r="M96" s="42"/>
      <c r="N96" s="42">
        <v>41.45</v>
      </c>
      <c r="O96" s="42"/>
      <c r="Q96" s="43">
        <v>42845</v>
      </c>
      <c r="R96" s="43"/>
      <c r="T96" s="43">
        <v>42859</v>
      </c>
      <c r="U96" s="43"/>
      <c r="V96" s="43"/>
      <c r="W96" s="43">
        <v>42851</v>
      </c>
      <c r="X96" s="43"/>
      <c r="Y96" s="43"/>
      <c r="AA96" s="42">
        <v>41.45</v>
      </c>
      <c r="AB96" s="42"/>
    </row>
    <row r="97" spans="2:28" ht="13.5" customHeight="1">
      <c r="B97" s="40">
        <v>76</v>
      </c>
      <c r="C97" s="40"/>
      <c r="D97" s="41" t="s">
        <v>1510</v>
      </c>
      <c r="E97" s="41"/>
      <c r="F97" s="41"/>
      <c r="H97" s="41" t="s">
        <v>1511</v>
      </c>
      <c r="I97" s="41"/>
      <c r="K97" s="42">
        <v>216</v>
      </c>
      <c r="L97" s="42"/>
      <c r="M97" s="42"/>
      <c r="N97" s="42">
        <v>216</v>
      </c>
      <c r="O97" s="42"/>
      <c r="Q97" s="43">
        <v>42851</v>
      </c>
      <c r="R97" s="43"/>
      <c r="T97" s="43">
        <v>42865</v>
      </c>
      <c r="U97" s="43"/>
      <c r="V97" s="43"/>
      <c r="W97" s="43">
        <v>42860</v>
      </c>
      <c r="X97" s="43"/>
      <c r="Y97" s="43"/>
      <c r="AA97" s="42">
        <v>216</v>
      </c>
      <c r="AB97" s="42"/>
    </row>
    <row r="98" spans="2:28" ht="13.5" customHeight="1">
      <c r="B98" s="40">
        <v>77</v>
      </c>
      <c r="C98" s="40"/>
      <c r="D98" s="41" t="s">
        <v>3</v>
      </c>
      <c r="E98" s="41"/>
      <c r="F98" s="41"/>
      <c r="H98" s="41" t="s">
        <v>1512</v>
      </c>
      <c r="I98" s="41"/>
      <c r="K98" s="42">
        <v>1162</v>
      </c>
      <c r="L98" s="42"/>
      <c r="M98" s="42"/>
      <c r="N98" s="42">
        <v>1162</v>
      </c>
      <c r="O98" s="42"/>
      <c r="Q98" s="43">
        <v>42858</v>
      </c>
      <c r="R98" s="43"/>
      <c r="T98" s="43">
        <v>42867</v>
      </c>
      <c r="U98" s="43"/>
      <c r="V98" s="43"/>
      <c r="W98" s="43">
        <v>42860</v>
      </c>
      <c r="X98" s="43"/>
      <c r="Y98" s="43"/>
      <c r="AA98" s="42">
        <v>1162</v>
      </c>
      <c r="AB98" s="42"/>
    </row>
    <row r="99" spans="2:28" ht="13.5" customHeight="1">
      <c r="B99" s="40">
        <v>78</v>
      </c>
      <c r="C99" s="40"/>
      <c r="D99" s="41" t="s">
        <v>1474</v>
      </c>
      <c r="E99" s="41"/>
      <c r="F99" s="41"/>
      <c r="H99" s="41" t="s">
        <v>1513</v>
      </c>
      <c r="I99" s="41"/>
      <c r="K99" s="42">
        <v>269</v>
      </c>
      <c r="L99" s="42"/>
      <c r="M99" s="42"/>
      <c r="N99" s="42">
        <v>269</v>
      </c>
      <c r="O99" s="42"/>
      <c r="Q99" s="43">
        <v>42823</v>
      </c>
      <c r="R99" s="43"/>
      <c r="T99" s="43">
        <v>42870</v>
      </c>
      <c r="U99" s="43"/>
      <c r="V99" s="43"/>
      <c r="W99" s="43">
        <v>42860</v>
      </c>
      <c r="X99" s="43"/>
      <c r="Y99" s="43"/>
      <c r="AA99" s="42">
        <v>269</v>
      </c>
      <c r="AB99" s="42"/>
    </row>
    <row r="100" spans="2:28" ht="13.5" customHeight="1">
      <c r="B100" s="40">
        <v>79</v>
      </c>
      <c r="C100" s="40"/>
      <c r="D100" s="41" t="s">
        <v>1474</v>
      </c>
      <c r="E100" s="41"/>
      <c r="F100" s="41"/>
      <c r="H100" s="41" t="s">
        <v>1514</v>
      </c>
      <c r="I100" s="41"/>
      <c r="K100" s="42">
        <v>206</v>
      </c>
      <c r="L100" s="42"/>
      <c r="M100" s="42"/>
      <c r="N100" s="42">
        <v>206</v>
      </c>
      <c r="O100" s="42"/>
      <c r="Q100" s="43">
        <v>42823</v>
      </c>
      <c r="R100" s="43"/>
      <c r="T100" s="43">
        <v>42870</v>
      </c>
      <c r="U100" s="43"/>
      <c r="V100" s="43"/>
      <c r="W100" s="43">
        <v>42860</v>
      </c>
      <c r="X100" s="43"/>
      <c r="Y100" s="43"/>
      <c r="AA100" s="42">
        <v>206</v>
      </c>
      <c r="AB100" s="42"/>
    </row>
    <row r="101" spans="2:28" ht="13.5" customHeight="1">
      <c r="B101" s="40">
        <v>80</v>
      </c>
      <c r="C101" s="40"/>
      <c r="D101" s="41" t="s">
        <v>1155</v>
      </c>
      <c r="E101" s="41"/>
      <c r="F101" s="41"/>
      <c r="H101" s="41" t="s">
        <v>325</v>
      </c>
      <c r="I101" s="41"/>
      <c r="K101" s="42">
        <v>45.9</v>
      </c>
      <c r="L101" s="42"/>
      <c r="M101" s="42"/>
      <c r="N101" s="42">
        <v>45.9</v>
      </c>
      <c r="O101" s="42"/>
      <c r="Q101" s="43">
        <v>42863</v>
      </c>
      <c r="R101" s="43"/>
      <c r="T101" s="43">
        <v>42877</v>
      </c>
      <c r="U101" s="43"/>
      <c r="V101" s="43"/>
      <c r="W101" s="43">
        <v>42864</v>
      </c>
      <c r="X101" s="43"/>
      <c r="Y101" s="43"/>
      <c r="AA101" s="42">
        <v>45.9</v>
      </c>
      <c r="AB101" s="42"/>
    </row>
    <row r="102" spans="2:28" ht="13.5" customHeight="1">
      <c r="B102" s="40">
        <v>81</v>
      </c>
      <c r="C102" s="40"/>
      <c r="D102" s="41" t="s">
        <v>2</v>
      </c>
      <c r="E102" s="41"/>
      <c r="F102" s="41"/>
      <c r="H102" s="41" t="s">
        <v>1515</v>
      </c>
      <c r="I102" s="41"/>
      <c r="K102" s="42">
        <v>61.160000000000004</v>
      </c>
      <c r="L102" s="42"/>
      <c r="M102" s="42"/>
      <c r="N102" s="42">
        <v>61.160000000000004</v>
      </c>
      <c r="O102" s="42"/>
      <c r="Q102" s="43">
        <v>42856</v>
      </c>
      <c r="R102" s="43"/>
      <c r="T102" s="43">
        <v>42870</v>
      </c>
      <c r="U102" s="43"/>
      <c r="V102" s="43"/>
      <c r="W102" s="43">
        <v>42864</v>
      </c>
      <c r="X102" s="43"/>
      <c r="Y102" s="43"/>
      <c r="AA102" s="42">
        <v>61.160000000000004</v>
      </c>
      <c r="AB102" s="42"/>
    </row>
    <row r="103" spans="2:28" ht="13.5" customHeight="1">
      <c r="B103" s="40">
        <v>82</v>
      </c>
      <c r="C103" s="40"/>
      <c r="D103" s="41" t="s">
        <v>701</v>
      </c>
      <c r="E103" s="41"/>
      <c r="F103" s="41"/>
      <c r="H103" s="41" t="s">
        <v>1516</v>
      </c>
      <c r="I103" s="41"/>
      <c r="K103" s="42">
        <v>81.59</v>
      </c>
      <c r="L103" s="42"/>
      <c r="M103" s="42"/>
      <c r="N103" s="42">
        <v>81.59</v>
      </c>
      <c r="O103" s="42"/>
      <c r="Q103" s="43">
        <v>42860</v>
      </c>
      <c r="R103" s="43"/>
      <c r="T103" s="43">
        <v>42874</v>
      </c>
      <c r="U103" s="43"/>
      <c r="V103" s="43"/>
      <c r="W103" s="43">
        <v>42871</v>
      </c>
      <c r="X103" s="43"/>
      <c r="Y103" s="43"/>
      <c r="AA103" s="42">
        <v>81.59</v>
      </c>
      <c r="AB103" s="42"/>
    </row>
    <row r="104" spans="2:28" ht="13.5" customHeight="1">
      <c r="B104" s="40">
        <v>83</v>
      </c>
      <c r="C104" s="40"/>
      <c r="D104" s="41" t="s">
        <v>1474</v>
      </c>
      <c r="E104" s="41"/>
      <c r="F104" s="41"/>
      <c r="H104" s="41" t="s">
        <v>1517</v>
      </c>
      <c r="I104" s="41"/>
      <c r="K104" s="42">
        <v>5</v>
      </c>
      <c r="L104" s="42"/>
      <c r="M104" s="42"/>
      <c r="N104" s="42">
        <v>5</v>
      </c>
      <c r="O104" s="42"/>
      <c r="Q104" s="43">
        <v>42857</v>
      </c>
      <c r="R104" s="43"/>
      <c r="T104" s="43">
        <v>42871</v>
      </c>
      <c r="U104" s="43"/>
      <c r="V104" s="43"/>
      <c r="W104" s="43">
        <v>42871</v>
      </c>
      <c r="X104" s="43"/>
      <c r="Y104" s="43"/>
      <c r="AA104" s="42">
        <v>5</v>
      </c>
      <c r="AB104" s="42"/>
    </row>
    <row r="105" spans="2:28" ht="13.5" customHeight="1">
      <c r="B105" s="40">
        <v>84</v>
      </c>
      <c r="C105" s="40"/>
      <c r="D105" s="41" t="s">
        <v>1474</v>
      </c>
      <c r="E105" s="41"/>
      <c r="F105" s="41"/>
      <c r="H105" s="41" t="s">
        <v>1518</v>
      </c>
      <c r="I105" s="41"/>
      <c r="K105" s="42">
        <v>184.21</v>
      </c>
      <c r="L105" s="42"/>
      <c r="M105" s="42"/>
      <c r="N105" s="42">
        <v>184.21</v>
      </c>
      <c r="O105" s="42"/>
      <c r="Q105" s="43">
        <v>42858</v>
      </c>
      <c r="R105" s="43"/>
      <c r="T105" s="43">
        <v>42872</v>
      </c>
      <c r="U105" s="43"/>
      <c r="V105" s="43"/>
      <c r="W105" s="43">
        <v>42871</v>
      </c>
      <c r="X105" s="43"/>
      <c r="Y105" s="43"/>
      <c r="AA105" s="42">
        <v>184.21</v>
      </c>
      <c r="AB105" s="42"/>
    </row>
    <row r="106" spans="2:28" ht="13.5" customHeight="1">
      <c r="B106" s="40">
        <v>85</v>
      </c>
      <c r="C106" s="40"/>
      <c r="D106" s="41" t="s">
        <v>1474</v>
      </c>
      <c r="E106" s="41"/>
      <c r="F106" s="41"/>
      <c r="H106" s="41" t="s">
        <v>1519</v>
      </c>
      <c r="I106" s="41"/>
      <c r="K106" s="42">
        <v>336.58</v>
      </c>
      <c r="L106" s="42"/>
      <c r="M106" s="42"/>
      <c r="N106" s="42">
        <v>336.58</v>
      </c>
      <c r="O106" s="42"/>
      <c r="Q106" s="43">
        <v>42858</v>
      </c>
      <c r="R106" s="43"/>
      <c r="T106" s="43">
        <v>42872</v>
      </c>
      <c r="U106" s="43"/>
      <c r="V106" s="43"/>
      <c r="W106" s="43">
        <v>42871</v>
      </c>
      <c r="X106" s="43"/>
      <c r="Y106" s="43"/>
      <c r="AA106" s="42">
        <v>336.58</v>
      </c>
      <c r="AB106" s="42"/>
    </row>
    <row r="107" spans="2:28" ht="13.5" customHeight="1">
      <c r="B107" s="40">
        <v>86</v>
      </c>
      <c r="C107" s="40"/>
      <c r="D107" s="41" t="s">
        <v>321</v>
      </c>
      <c r="E107" s="41"/>
      <c r="F107" s="41"/>
      <c r="H107" s="41" t="s">
        <v>1520</v>
      </c>
      <c r="I107" s="41"/>
      <c r="K107" s="42">
        <v>839</v>
      </c>
      <c r="L107" s="42"/>
      <c r="M107" s="42"/>
      <c r="N107" s="42">
        <v>839</v>
      </c>
      <c r="O107" s="42"/>
      <c r="Q107" s="43">
        <v>42871</v>
      </c>
      <c r="R107" s="43"/>
      <c r="T107" s="43">
        <v>42877</v>
      </c>
      <c r="U107" s="43"/>
      <c r="V107" s="43"/>
      <c r="W107" s="43">
        <v>42873</v>
      </c>
      <c r="X107" s="43"/>
      <c r="Y107" s="43"/>
      <c r="AA107" s="42">
        <v>839</v>
      </c>
      <c r="AB107" s="42"/>
    </row>
    <row r="108" spans="2:28" ht="13.5" customHeight="1">
      <c r="B108" s="40">
        <v>87</v>
      </c>
      <c r="C108" s="40"/>
      <c r="D108" s="41" t="s">
        <v>1521</v>
      </c>
      <c r="E108" s="41"/>
      <c r="F108" s="41"/>
      <c r="H108" s="41" t="s">
        <v>1522</v>
      </c>
      <c r="I108" s="41"/>
      <c r="K108" s="42">
        <v>950</v>
      </c>
      <c r="L108" s="42"/>
      <c r="M108" s="42"/>
      <c r="N108" s="42">
        <v>950</v>
      </c>
      <c r="O108" s="42"/>
      <c r="Q108" s="43">
        <v>42870</v>
      </c>
      <c r="R108" s="43"/>
      <c r="T108" s="43">
        <v>42877</v>
      </c>
      <c r="U108" s="43"/>
      <c r="V108" s="43"/>
      <c r="W108" s="43">
        <v>42873</v>
      </c>
      <c r="X108" s="43"/>
      <c r="Y108" s="43"/>
      <c r="AA108" s="42">
        <v>950</v>
      </c>
      <c r="AB108" s="42"/>
    </row>
    <row r="109" spans="2:28" ht="13.5" customHeight="1">
      <c r="B109" s="40">
        <v>88</v>
      </c>
      <c r="C109" s="40"/>
      <c r="D109" s="41" t="s">
        <v>321</v>
      </c>
      <c r="E109" s="41"/>
      <c r="F109" s="41"/>
      <c r="H109" s="41" t="s">
        <v>1523</v>
      </c>
      <c r="I109" s="41"/>
      <c r="K109" s="42">
        <v>115.34</v>
      </c>
      <c r="L109" s="42"/>
      <c r="M109" s="42"/>
      <c r="N109" s="42">
        <v>115.34</v>
      </c>
      <c r="O109" s="42"/>
      <c r="Q109" s="43">
        <v>42878</v>
      </c>
      <c r="R109" s="43"/>
      <c r="T109" s="43">
        <v>42885</v>
      </c>
      <c r="U109" s="43"/>
      <c r="V109" s="43"/>
      <c r="W109" s="43">
        <v>42894</v>
      </c>
      <c r="X109" s="43"/>
      <c r="Y109" s="43"/>
      <c r="AA109" s="42">
        <v>115.34</v>
      </c>
      <c r="AB109" s="42"/>
    </row>
    <row r="110" spans="2:28" ht="13.5" customHeight="1">
      <c r="B110" s="40">
        <v>89</v>
      </c>
      <c r="C110" s="40"/>
      <c r="D110" s="41" t="s">
        <v>349</v>
      </c>
      <c r="E110" s="41"/>
      <c r="F110" s="41"/>
      <c r="H110" s="41" t="s">
        <v>1524</v>
      </c>
      <c r="I110" s="41"/>
      <c r="K110" s="42">
        <v>109.87</v>
      </c>
      <c r="L110" s="42"/>
      <c r="M110" s="42"/>
      <c r="N110" s="42">
        <v>109.87</v>
      </c>
      <c r="O110" s="42"/>
      <c r="Q110" s="43">
        <v>42880</v>
      </c>
      <c r="R110" s="43"/>
      <c r="T110" s="43">
        <v>42887</v>
      </c>
      <c r="U110" s="43"/>
      <c r="V110" s="43"/>
      <c r="W110" s="43">
        <v>42894</v>
      </c>
      <c r="X110" s="43"/>
      <c r="Y110" s="43"/>
      <c r="AA110" s="42">
        <v>109.87</v>
      </c>
      <c r="AB110" s="42"/>
    </row>
    <row r="111" spans="2:28" ht="13.5" customHeight="1">
      <c r="B111" s="40">
        <v>90</v>
      </c>
      <c r="C111" s="40"/>
      <c r="D111" s="41" t="s">
        <v>1521</v>
      </c>
      <c r="E111" s="41"/>
      <c r="F111" s="41"/>
      <c r="H111" s="41" t="s">
        <v>1522</v>
      </c>
      <c r="I111" s="41"/>
      <c r="K111" s="42">
        <v>900</v>
      </c>
      <c r="L111" s="42"/>
      <c r="M111" s="42"/>
      <c r="N111" s="42">
        <v>900</v>
      </c>
      <c r="O111" s="42"/>
      <c r="Q111" s="43">
        <v>42870</v>
      </c>
      <c r="R111" s="43"/>
      <c r="T111" s="43">
        <v>42883</v>
      </c>
      <c r="U111" s="43"/>
      <c r="V111" s="43"/>
      <c r="W111" s="43">
        <v>42895</v>
      </c>
      <c r="X111" s="43"/>
      <c r="Y111" s="43"/>
      <c r="AA111" s="42">
        <v>900</v>
      </c>
      <c r="AB111" s="42"/>
    </row>
    <row r="112" spans="2:28" ht="13.5" customHeight="1">
      <c r="B112" s="40">
        <v>91</v>
      </c>
      <c r="C112" s="40"/>
      <c r="D112" s="41" t="s">
        <v>1525</v>
      </c>
      <c r="E112" s="41"/>
      <c r="F112" s="41"/>
      <c r="H112" s="41" t="s">
        <v>1526</v>
      </c>
      <c r="I112" s="41"/>
      <c r="K112" s="42">
        <v>100</v>
      </c>
      <c r="L112" s="42"/>
      <c r="M112" s="42"/>
      <c r="N112" s="42">
        <v>100</v>
      </c>
      <c r="O112" s="42"/>
      <c r="Q112" s="43">
        <v>42891</v>
      </c>
      <c r="R112" s="43"/>
      <c r="T112" s="43">
        <v>42905</v>
      </c>
      <c r="U112" s="43"/>
      <c r="V112" s="43"/>
      <c r="W112" s="43">
        <v>42894</v>
      </c>
      <c r="X112" s="43"/>
      <c r="Y112" s="43"/>
      <c r="AA112" s="42">
        <v>100</v>
      </c>
      <c r="AB112" s="42"/>
    </row>
    <row r="113" spans="2:28" ht="13.5" customHeight="1">
      <c r="B113" s="40">
        <v>92</v>
      </c>
      <c r="C113" s="40"/>
      <c r="D113" s="41" t="s">
        <v>353</v>
      </c>
      <c r="E113" s="41"/>
      <c r="F113" s="41"/>
      <c r="H113" s="41" t="s">
        <v>1527</v>
      </c>
      <c r="I113" s="41"/>
      <c r="K113" s="42">
        <v>159</v>
      </c>
      <c r="L113" s="42"/>
      <c r="M113" s="42"/>
      <c r="N113" s="42">
        <v>159</v>
      </c>
      <c r="O113" s="42"/>
      <c r="Q113" s="43">
        <v>42892</v>
      </c>
      <c r="R113" s="43"/>
      <c r="T113" s="43">
        <v>42906</v>
      </c>
      <c r="U113" s="43"/>
      <c r="V113" s="43"/>
      <c r="W113" s="43">
        <v>42894</v>
      </c>
      <c r="X113" s="43"/>
      <c r="Y113" s="43"/>
      <c r="AA113" s="42">
        <v>159</v>
      </c>
      <c r="AB113" s="42"/>
    </row>
    <row r="114" spans="2:28" ht="13.5" customHeight="1">
      <c r="B114" s="40">
        <v>93</v>
      </c>
      <c r="C114" s="40"/>
      <c r="D114" s="41" t="s">
        <v>3</v>
      </c>
      <c r="E114" s="41"/>
      <c r="F114" s="41"/>
      <c r="H114" s="41" t="s">
        <v>1528</v>
      </c>
      <c r="I114" s="41"/>
      <c r="K114" s="42">
        <v>1162</v>
      </c>
      <c r="L114" s="42"/>
      <c r="M114" s="42"/>
      <c r="N114" s="42">
        <v>1162</v>
      </c>
      <c r="O114" s="42"/>
      <c r="Q114" s="43">
        <v>42893</v>
      </c>
      <c r="R114" s="43"/>
      <c r="T114" s="43">
        <v>42898</v>
      </c>
      <c r="U114" s="43"/>
      <c r="V114" s="43"/>
      <c r="W114" s="43">
        <v>42894</v>
      </c>
      <c r="X114" s="43"/>
      <c r="Y114" s="43"/>
      <c r="AA114" s="42">
        <v>1162</v>
      </c>
      <c r="AB114" s="42"/>
    </row>
    <row r="115" spans="2:28" ht="13.5" customHeight="1">
      <c r="B115" s="40">
        <v>94</v>
      </c>
      <c r="C115" s="40"/>
      <c r="D115" s="41" t="s">
        <v>1474</v>
      </c>
      <c r="E115" s="41"/>
      <c r="F115" s="41"/>
      <c r="H115" s="41" t="s">
        <v>1513</v>
      </c>
      <c r="I115" s="41"/>
      <c r="K115" s="42">
        <v>269</v>
      </c>
      <c r="L115" s="42"/>
      <c r="M115" s="42"/>
      <c r="N115" s="42">
        <v>269</v>
      </c>
      <c r="O115" s="42"/>
      <c r="Q115" s="43">
        <v>42823</v>
      </c>
      <c r="R115" s="43"/>
      <c r="T115" s="43">
        <v>42901</v>
      </c>
      <c r="U115" s="43"/>
      <c r="V115" s="43"/>
      <c r="W115" s="43">
        <v>42894</v>
      </c>
      <c r="X115" s="43"/>
      <c r="Y115" s="43"/>
      <c r="AA115" s="42">
        <v>269</v>
      </c>
      <c r="AB115" s="42"/>
    </row>
    <row r="116" spans="2:28" ht="13.5" customHeight="1">
      <c r="B116" s="40">
        <v>95</v>
      </c>
      <c r="C116" s="40"/>
      <c r="D116" s="41" t="s">
        <v>1474</v>
      </c>
      <c r="E116" s="41"/>
      <c r="F116" s="41"/>
      <c r="H116" s="41" t="s">
        <v>1514</v>
      </c>
      <c r="I116" s="41"/>
      <c r="K116" s="42">
        <v>206</v>
      </c>
      <c r="L116" s="42"/>
      <c r="M116" s="42"/>
      <c r="N116" s="42">
        <v>206</v>
      </c>
      <c r="O116" s="42"/>
      <c r="Q116" s="43">
        <v>42823</v>
      </c>
      <c r="R116" s="43"/>
      <c r="T116" s="43">
        <v>42901</v>
      </c>
      <c r="U116" s="43"/>
      <c r="V116" s="43"/>
      <c r="W116" s="43">
        <v>42894</v>
      </c>
      <c r="X116" s="43"/>
      <c r="Y116" s="43"/>
      <c r="AA116" s="42">
        <v>206</v>
      </c>
      <c r="AB116" s="42"/>
    </row>
    <row r="117" spans="2:28" ht="13.5" customHeight="1">
      <c r="B117" s="40">
        <v>96</v>
      </c>
      <c r="C117" s="40"/>
      <c r="D117" s="41" t="s">
        <v>2</v>
      </c>
      <c r="E117" s="41"/>
      <c r="F117" s="41"/>
      <c r="H117" s="41" t="s">
        <v>1529</v>
      </c>
      <c r="I117" s="41"/>
      <c r="K117" s="42">
        <v>61.160000000000004</v>
      </c>
      <c r="L117" s="42"/>
      <c r="M117" s="42"/>
      <c r="N117" s="42">
        <v>61.160000000000004</v>
      </c>
      <c r="O117" s="42"/>
      <c r="Q117" s="43">
        <v>42887</v>
      </c>
      <c r="R117" s="43"/>
      <c r="T117" s="43">
        <v>42905</v>
      </c>
      <c r="U117" s="43"/>
      <c r="V117" s="43"/>
      <c r="W117" s="43">
        <v>42894</v>
      </c>
      <c r="X117" s="43"/>
      <c r="Y117" s="43"/>
      <c r="AA117" s="42">
        <v>61.160000000000004</v>
      </c>
      <c r="AB117" s="42"/>
    </row>
    <row r="118" spans="2:28" ht="13.5" customHeight="1">
      <c r="B118" s="40">
        <v>97</v>
      </c>
      <c r="C118" s="40"/>
      <c r="D118" s="41" t="s">
        <v>1498</v>
      </c>
      <c r="E118" s="41"/>
      <c r="F118" s="41"/>
      <c r="H118" s="41" t="s">
        <v>1530</v>
      </c>
      <c r="I118" s="41"/>
      <c r="K118" s="42">
        <v>102</v>
      </c>
      <c r="L118" s="42"/>
      <c r="M118" s="42"/>
      <c r="N118" s="42">
        <v>102</v>
      </c>
      <c r="O118" s="42"/>
      <c r="Q118" s="43">
        <v>42892</v>
      </c>
      <c r="R118" s="43"/>
      <c r="T118" s="43">
        <v>42905</v>
      </c>
      <c r="U118" s="43"/>
      <c r="V118" s="43"/>
      <c r="W118" s="43">
        <v>42894</v>
      </c>
      <c r="X118" s="43"/>
      <c r="Y118" s="43"/>
      <c r="AA118" s="42">
        <v>102</v>
      </c>
      <c r="AB118" s="42"/>
    </row>
    <row r="119" spans="2:28" ht="13.5" customHeight="1">
      <c r="B119" s="40">
        <v>98</v>
      </c>
      <c r="C119" s="40"/>
      <c r="D119" s="41" t="s">
        <v>1155</v>
      </c>
      <c r="E119" s="41"/>
      <c r="F119" s="41"/>
      <c r="H119" s="41" t="s">
        <v>325</v>
      </c>
      <c r="I119" s="41"/>
      <c r="K119" s="42">
        <v>44.89</v>
      </c>
      <c r="L119" s="42"/>
      <c r="M119" s="42"/>
      <c r="N119" s="42">
        <v>44.89</v>
      </c>
      <c r="O119" s="42"/>
      <c r="Q119" s="43">
        <v>42894</v>
      </c>
      <c r="R119" s="43"/>
      <c r="T119" s="43">
        <v>42905</v>
      </c>
      <c r="U119" s="43"/>
      <c r="V119" s="43"/>
      <c r="W119" s="43">
        <v>42894</v>
      </c>
      <c r="X119" s="43"/>
      <c r="Y119" s="43"/>
      <c r="AA119" s="42">
        <v>44.89</v>
      </c>
      <c r="AB119" s="42"/>
    </row>
    <row r="120" spans="2:28" ht="13.5" customHeight="1">
      <c r="B120" s="40">
        <v>99</v>
      </c>
      <c r="C120" s="40"/>
      <c r="D120" s="41" t="s">
        <v>18</v>
      </c>
      <c r="E120" s="41"/>
      <c r="F120" s="41"/>
      <c r="H120" s="41" t="s">
        <v>1531</v>
      </c>
      <c r="I120" s="41"/>
      <c r="K120" s="42">
        <v>45.050000000000004</v>
      </c>
      <c r="L120" s="42"/>
      <c r="M120" s="42"/>
      <c r="N120" s="42">
        <v>45.050000000000004</v>
      </c>
      <c r="O120" s="42"/>
      <c r="Q120" s="43">
        <v>42891</v>
      </c>
      <c r="R120" s="43"/>
      <c r="T120" s="43">
        <v>42905</v>
      </c>
      <c r="U120" s="43"/>
      <c r="V120" s="43"/>
      <c r="W120" s="43">
        <v>42894</v>
      </c>
      <c r="X120" s="43"/>
      <c r="Y120" s="43"/>
      <c r="AA120" s="42">
        <v>45.050000000000004</v>
      </c>
      <c r="AB120" s="42"/>
    </row>
    <row r="121" spans="2:28" ht="13.5" customHeight="1">
      <c r="B121" s="40">
        <v>100</v>
      </c>
      <c r="C121" s="40"/>
      <c r="D121" s="41" t="s">
        <v>1532</v>
      </c>
      <c r="E121" s="41"/>
      <c r="F121" s="41"/>
      <c r="H121" s="41" t="s">
        <v>1533</v>
      </c>
      <c r="I121" s="41"/>
      <c r="K121" s="42">
        <v>394</v>
      </c>
      <c r="L121" s="42"/>
      <c r="M121" s="42"/>
      <c r="N121" s="42">
        <v>394</v>
      </c>
      <c r="O121" s="42"/>
      <c r="Q121" s="43">
        <v>42898</v>
      </c>
      <c r="R121" s="43"/>
      <c r="T121" s="43">
        <v>42913</v>
      </c>
      <c r="U121" s="43"/>
      <c r="V121" s="43"/>
      <c r="W121" s="43">
        <v>42901</v>
      </c>
      <c r="X121" s="43"/>
      <c r="Y121" s="43"/>
      <c r="AA121" s="42">
        <v>394</v>
      </c>
      <c r="AB121" s="42"/>
    </row>
    <row r="122" spans="2:28" ht="13.5" customHeight="1">
      <c r="B122" s="40">
        <v>101</v>
      </c>
      <c r="C122" s="40"/>
      <c r="D122" s="41" t="s">
        <v>1474</v>
      </c>
      <c r="E122" s="41"/>
      <c r="F122" s="41"/>
      <c r="H122" s="41" t="s">
        <v>1534</v>
      </c>
      <c r="I122" s="41"/>
      <c r="K122" s="42">
        <v>138.05</v>
      </c>
      <c r="L122" s="42"/>
      <c r="M122" s="42"/>
      <c r="N122" s="42">
        <v>138.05</v>
      </c>
      <c r="O122" s="42"/>
      <c r="Q122" s="43">
        <v>42892</v>
      </c>
      <c r="R122" s="43"/>
      <c r="T122" s="43">
        <v>42906</v>
      </c>
      <c r="U122" s="43"/>
      <c r="V122" s="43"/>
      <c r="W122" s="43">
        <v>42901</v>
      </c>
      <c r="X122" s="43"/>
      <c r="Y122" s="43"/>
      <c r="AA122" s="42">
        <v>138.05</v>
      </c>
      <c r="AB122" s="42"/>
    </row>
    <row r="123" spans="2:28" ht="13.5" customHeight="1">
      <c r="B123" s="40">
        <v>102</v>
      </c>
      <c r="C123" s="40"/>
      <c r="D123" s="41" t="s">
        <v>1474</v>
      </c>
      <c r="E123" s="41"/>
      <c r="F123" s="41"/>
      <c r="H123" s="41" t="s">
        <v>1535</v>
      </c>
      <c r="I123" s="41"/>
      <c r="K123" s="42">
        <v>393.51</v>
      </c>
      <c r="L123" s="42"/>
      <c r="M123" s="42"/>
      <c r="N123" s="42">
        <v>393.51</v>
      </c>
      <c r="O123" s="42"/>
      <c r="Q123" s="43">
        <v>42892</v>
      </c>
      <c r="R123" s="43"/>
      <c r="T123" s="43">
        <v>42906</v>
      </c>
      <c r="U123" s="43"/>
      <c r="V123" s="43"/>
      <c r="W123" s="43">
        <v>42901</v>
      </c>
      <c r="X123" s="43"/>
      <c r="Y123" s="43"/>
      <c r="AA123" s="42">
        <v>393.51</v>
      </c>
      <c r="AB123" s="42"/>
    </row>
    <row r="124" spans="2:28" ht="13.5" customHeight="1">
      <c r="B124" s="40">
        <v>103</v>
      </c>
      <c r="C124" s="40"/>
      <c r="D124" s="41" t="s">
        <v>18</v>
      </c>
      <c r="E124" s="41"/>
      <c r="F124" s="41"/>
      <c r="H124" s="41" t="s">
        <v>1536</v>
      </c>
      <c r="I124" s="41"/>
      <c r="K124" s="42">
        <v>42.09</v>
      </c>
      <c r="L124" s="42"/>
      <c r="M124" s="42"/>
      <c r="N124" s="42">
        <v>42.09</v>
      </c>
      <c r="O124" s="42"/>
      <c r="Q124" s="43">
        <v>42900</v>
      </c>
      <c r="R124" s="43"/>
      <c r="T124" s="43">
        <v>42914</v>
      </c>
      <c r="U124" s="43"/>
      <c r="V124" s="43"/>
      <c r="W124" s="43">
        <v>42908</v>
      </c>
      <c r="X124" s="43"/>
      <c r="Y124" s="43"/>
      <c r="AA124" s="42">
        <v>42.09</v>
      </c>
      <c r="AB124" s="42"/>
    </row>
    <row r="125" spans="2:28" ht="13.5" customHeight="1">
      <c r="B125" s="40">
        <v>104</v>
      </c>
      <c r="C125" s="40"/>
      <c r="D125" s="41" t="s">
        <v>1537</v>
      </c>
      <c r="E125" s="41"/>
      <c r="F125" s="41"/>
      <c r="H125" s="41" t="s">
        <v>1538</v>
      </c>
      <c r="I125" s="41"/>
      <c r="K125" s="42">
        <v>1150</v>
      </c>
      <c r="L125" s="42"/>
      <c r="M125" s="42"/>
      <c r="N125" s="42">
        <v>1150</v>
      </c>
      <c r="O125" s="42"/>
      <c r="Q125" s="43">
        <v>42906</v>
      </c>
      <c r="R125" s="43"/>
      <c r="T125" s="43">
        <v>42914</v>
      </c>
      <c r="U125" s="43"/>
      <c r="V125" s="43"/>
      <c r="W125" s="43">
        <v>42908</v>
      </c>
      <c r="X125" s="43"/>
      <c r="Y125" s="43"/>
      <c r="AA125" s="42">
        <v>1150</v>
      </c>
      <c r="AB125" s="42"/>
    </row>
    <row r="126" spans="2:28" ht="13.5" customHeight="1">
      <c r="B126" s="40">
        <v>105</v>
      </c>
      <c r="C126" s="40"/>
      <c r="D126" s="41" t="s">
        <v>739</v>
      </c>
      <c r="E126" s="41"/>
      <c r="F126" s="41"/>
      <c r="H126" s="41" t="s">
        <v>1539</v>
      </c>
      <c r="I126" s="41"/>
      <c r="K126" s="42">
        <v>394.56</v>
      </c>
      <c r="L126" s="42"/>
      <c r="M126" s="42"/>
      <c r="N126" s="42">
        <v>394.56</v>
      </c>
      <c r="O126" s="42"/>
      <c r="Q126" s="43">
        <v>42905</v>
      </c>
      <c r="R126" s="43"/>
      <c r="T126" s="43">
        <v>42938</v>
      </c>
      <c r="U126" s="43"/>
      <c r="V126" s="43"/>
      <c r="W126" s="43">
        <v>42916</v>
      </c>
      <c r="X126" s="43"/>
      <c r="Y126" s="43"/>
      <c r="AA126" s="42">
        <v>394.56</v>
      </c>
      <c r="AB126" s="42"/>
    </row>
    <row r="127" spans="2:28" ht="13.5" customHeight="1">
      <c r="B127" s="40">
        <v>106</v>
      </c>
      <c r="C127" s="40"/>
      <c r="D127" s="41" t="s">
        <v>472</v>
      </c>
      <c r="E127" s="41"/>
      <c r="F127" s="41"/>
      <c r="H127" s="41" t="s">
        <v>1540</v>
      </c>
      <c r="I127" s="41"/>
      <c r="K127" s="42">
        <v>500</v>
      </c>
      <c r="L127" s="42"/>
      <c r="M127" s="42"/>
      <c r="N127" s="42">
        <v>500</v>
      </c>
      <c r="O127" s="42"/>
      <c r="Q127" s="43">
        <v>42912</v>
      </c>
      <c r="R127" s="43"/>
      <c r="T127" s="43">
        <v>42926</v>
      </c>
      <c r="U127" s="43"/>
      <c r="V127" s="43"/>
      <c r="W127" s="43">
        <v>42916</v>
      </c>
      <c r="X127" s="43"/>
      <c r="Y127" s="43"/>
      <c r="AA127" s="42">
        <v>500</v>
      </c>
      <c r="AB127" s="42"/>
    </row>
    <row r="128" spans="2:28" ht="13.5" customHeight="1">
      <c r="B128" s="40">
        <v>107</v>
      </c>
      <c r="C128" s="40"/>
      <c r="D128" s="41" t="s">
        <v>352</v>
      </c>
      <c r="E128" s="41"/>
      <c r="F128" s="41"/>
      <c r="H128" s="41" t="s">
        <v>1541</v>
      </c>
      <c r="I128" s="41"/>
      <c r="K128" s="42">
        <v>354.52</v>
      </c>
      <c r="L128" s="42"/>
      <c r="M128" s="42"/>
      <c r="N128" s="42">
        <v>354.52</v>
      </c>
      <c r="O128" s="42"/>
      <c r="Q128" s="43">
        <v>42899</v>
      </c>
      <c r="R128" s="43"/>
      <c r="T128" s="43">
        <v>42913</v>
      </c>
      <c r="U128" s="43"/>
      <c r="V128" s="43"/>
      <c r="W128" s="43">
        <v>42908</v>
      </c>
      <c r="X128" s="43"/>
      <c r="Y128" s="43"/>
      <c r="AA128" s="42">
        <v>354.52</v>
      </c>
      <c r="AB128" s="42"/>
    </row>
    <row r="129" spans="2:28" ht="13.5" customHeight="1">
      <c r="B129" s="40">
        <v>108</v>
      </c>
      <c r="C129" s="40"/>
      <c r="D129" s="41" t="s">
        <v>1542</v>
      </c>
      <c r="E129" s="41"/>
      <c r="F129" s="41"/>
      <c r="H129" s="41" t="s">
        <v>1543</v>
      </c>
      <c r="I129" s="41"/>
      <c r="K129" s="42">
        <v>400</v>
      </c>
      <c r="L129" s="42"/>
      <c r="M129" s="42"/>
      <c r="N129" s="42">
        <v>400</v>
      </c>
      <c r="O129" s="42"/>
      <c r="Q129" s="43">
        <v>42913</v>
      </c>
      <c r="R129" s="43"/>
      <c r="T129" s="43">
        <v>42920</v>
      </c>
      <c r="U129" s="43"/>
      <c r="V129" s="43"/>
      <c r="W129" s="43">
        <v>42916</v>
      </c>
      <c r="X129" s="43"/>
      <c r="Y129" s="43"/>
      <c r="AA129" s="42">
        <v>400</v>
      </c>
      <c r="AB129" s="42"/>
    </row>
    <row r="130" spans="2:28" ht="13.5" customHeight="1">
      <c r="B130" s="40">
        <v>109</v>
      </c>
      <c r="C130" s="40"/>
      <c r="D130" s="41" t="s">
        <v>3</v>
      </c>
      <c r="E130" s="41"/>
      <c r="F130" s="41"/>
      <c r="H130" s="41" t="s">
        <v>1544</v>
      </c>
      <c r="I130" s="41"/>
      <c r="K130" s="42">
        <v>1162</v>
      </c>
      <c r="L130" s="42"/>
      <c r="M130" s="42"/>
      <c r="N130" s="42">
        <v>1162</v>
      </c>
      <c r="O130" s="42"/>
      <c r="Q130" s="43">
        <v>42915</v>
      </c>
      <c r="R130" s="43"/>
      <c r="T130" s="43">
        <v>42928</v>
      </c>
      <c r="U130" s="43"/>
      <c r="V130" s="43"/>
      <c r="W130" s="43">
        <v>42916</v>
      </c>
      <c r="X130" s="43"/>
      <c r="Y130" s="43"/>
      <c r="AA130" s="42">
        <v>1162</v>
      </c>
      <c r="AB130" s="42"/>
    </row>
    <row r="131" spans="2:28" ht="13.5" customHeight="1">
      <c r="B131" s="40">
        <v>110</v>
      </c>
      <c r="C131" s="40"/>
      <c r="D131" s="41" t="s">
        <v>1474</v>
      </c>
      <c r="E131" s="41"/>
      <c r="F131" s="41"/>
      <c r="H131" s="41" t="s">
        <v>1514</v>
      </c>
      <c r="I131" s="41"/>
      <c r="K131" s="42">
        <v>206</v>
      </c>
      <c r="L131" s="42"/>
      <c r="M131" s="42"/>
      <c r="N131" s="42">
        <v>206</v>
      </c>
      <c r="O131" s="42"/>
      <c r="Q131" s="43">
        <v>42823</v>
      </c>
      <c r="R131" s="43"/>
      <c r="T131" s="43">
        <v>42931</v>
      </c>
      <c r="U131" s="43"/>
      <c r="V131" s="43"/>
      <c r="W131" s="43">
        <v>42916</v>
      </c>
      <c r="X131" s="43"/>
      <c r="Y131" s="43"/>
      <c r="AA131" s="42">
        <v>206</v>
      </c>
      <c r="AB131" s="42"/>
    </row>
    <row r="132" spans="2:28" ht="13.5" customHeight="1">
      <c r="B132" s="40">
        <v>111</v>
      </c>
      <c r="C132" s="40"/>
      <c r="D132" s="41" t="s">
        <v>1474</v>
      </c>
      <c r="E132" s="41"/>
      <c r="F132" s="41"/>
      <c r="H132" s="41" t="s">
        <v>1513</v>
      </c>
      <c r="I132" s="41"/>
      <c r="K132" s="42">
        <v>269</v>
      </c>
      <c r="L132" s="42"/>
      <c r="M132" s="42"/>
      <c r="N132" s="42">
        <v>269</v>
      </c>
      <c r="O132" s="42"/>
      <c r="Q132" s="43">
        <v>42823</v>
      </c>
      <c r="R132" s="43"/>
      <c r="T132" s="43">
        <v>42931</v>
      </c>
      <c r="U132" s="43"/>
      <c r="V132" s="43"/>
      <c r="W132" s="43">
        <v>42916</v>
      </c>
      <c r="X132" s="43"/>
      <c r="Y132" s="43"/>
      <c r="AA132" s="42">
        <v>269</v>
      </c>
      <c r="AB132" s="42"/>
    </row>
    <row r="133" spans="2:28" ht="13.5" customHeight="1">
      <c r="B133" s="40">
        <v>112</v>
      </c>
      <c r="C133" s="40"/>
      <c r="D133" s="41" t="s">
        <v>1409</v>
      </c>
      <c r="E133" s="41"/>
      <c r="F133" s="41"/>
      <c r="H133" s="41" t="s">
        <v>1545</v>
      </c>
      <c r="I133" s="41"/>
      <c r="K133" s="42">
        <v>93.5</v>
      </c>
      <c r="L133" s="42"/>
      <c r="M133" s="42"/>
      <c r="N133" s="42">
        <v>93.5</v>
      </c>
      <c r="O133" s="42"/>
      <c r="Q133" s="43">
        <v>42913</v>
      </c>
      <c r="R133" s="43"/>
      <c r="T133" s="43">
        <v>42927</v>
      </c>
      <c r="U133" s="43"/>
      <c r="V133" s="43"/>
      <c r="W133" s="43">
        <v>42926</v>
      </c>
      <c r="X133" s="43"/>
      <c r="Y133" s="43"/>
      <c r="AA133" s="42">
        <v>93.5</v>
      </c>
      <c r="AB133" s="42"/>
    </row>
    <row r="134" spans="2:28" ht="13.5" customHeight="1">
      <c r="B134" s="40">
        <v>113</v>
      </c>
      <c r="C134" s="40"/>
      <c r="D134" s="41" t="s">
        <v>657</v>
      </c>
      <c r="E134" s="41"/>
      <c r="F134" s="41"/>
      <c r="H134" s="41" t="s">
        <v>1546</v>
      </c>
      <c r="I134" s="41"/>
      <c r="K134" s="42">
        <v>29.400000000000002</v>
      </c>
      <c r="L134" s="42"/>
      <c r="M134" s="42"/>
      <c r="N134" s="42">
        <v>29.400000000000002</v>
      </c>
      <c r="O134" s="42"/>
      <c r="Q134" s="43">
        <v>42919</v>
      </c>
      <c r="R134" s="43"/>
      <c r="T134" s="43">
        <v>42942</v>
      </c>
      <c r="U134" s="43"/>
      <c r="V134" s="43"/>
      <c r="W134" s="43">
        <v>42926</v>
      </c>
      <c r="X134" s="43"/>
      <c r="Y134" s="43"/>
      <c r="AA134" s="42">
        <v>29.400000000000002</v>
      </c>
      <c r="AB134" s="42"/>
    </row>
    <row r="135" spans="2:28" ht="13.5" customHeight="1">
      <c r="B135" s="40">
        <v>114</v>
      </c>
      <c r="C135" s="40"/>
      <c r="D135" s="41" t="s">
        <v>1505</v>
      </c>
      <c r="E135" s="41"/>
      <c r="F135" s="41"/>
      <c r="H135" s="41" t="s">
        <v>1547</v>
      </c>
      <c r="I135" s="41"/>
      <c r="K135" s="42">
        <v>357.5</v>
      </c>
      <c r="L135" s="42"/>
      <c r="M135" s="42"/>
      <c r="N135" s="42">
        <v>357.5</v>
      </c>
      <c r="O135" s="42"/>
      <c r="Q135" s="43">
        <v>42914</v>
      </c>
      <c r="R135" s="43"/>
      <c r="T135" s="43">
        <v>42937</v>
      </c>
      <c r="U135" s="43"/>
      <c r="V135" s="43"/>
      <c r="W135" s="43">
        <v>42926</v>
      </c>
      <c r="X135" s="43"/>
      <c r="Y135" s="43"/>
      <c r="AA135" s="42">
        <v>357.5</v>
      </c>
      <c r="AB135" s="42"/>
    </row>
    <row r="136" spans="2:28" ht="13.5" customHeight="1">
      <c r="B136" s="40">
        <v>115</v>
      </c>
      <c r="C136" s="40"/>
      <c r="D136" s="41" t="s">
        <v>1155</v>
      </c>
      <c r="E136" s="41"/>
      <c r="F136" s="41"/>
      <c r="H136" s="41" t="s">
        <v>325</v>
      </c>
      <c r="I136" s="41"/>
      <c r="K136" s="42">
        <v>178.62</v>
      </c>
      <c r="L136" s="42"/>
      <c r="M136" s="42"/>
      <c r="N136" s="42">
        <v>178.62</v>
      </c>
      <c r="O136" s="42"/>
      <c r="Q136" s="43">
        <v>42924</v>
      </c>
      <c r="R136" s="43"/>
      <c r="T136" s="43">
        <v>42938</v>
      </c>
      <c r="U136" s="43"/>
      <c r="V136" s="43"/>
      <c r="W136" s="43">
        <v>42926</v>
      </c>
      <c r="X136" s="43"/>
      <c r="Y136" s="43"/>
      <c r="AA136" s="42">
        <v>178.62</v>
      </c>
      <c r="AB136" s="42"/>
    </row>
    <row r="137" spans="2:28" ht="13.5" customHeight="1">
      <c r="B137" s="40">
        <v>116</v>
      </c>
      <c r="C137" s="40"/>
      <c r="D137" s="41" t="s">
        <v>2</v>
      </c>
      <c r="E137" s="41"/>
      <c r="F137" s="41"/>
      <c r="H137" s="41" t="s">
        <v>1548</v>
      </c>
      <c r="I137" s="41"/>
      <c r="K137" s="42">
        <v>61.160000000000004</v>
      </c>
      <c r="L137" s="42"/>
      <c r="M137" s="42"/>
      <c r="N137" s="42">
        <v>61.160000000000004</v>
      </c>
      <c r="O137" s="42"/>
      <c r="Q137" s="43">
        <v>42917</v>
      </c>
      <c r="R137" s="43"/>
      <c r="T137" s="43">
        <v>42934</v>
      </c>
      <c r="U137" s="43"/>
      <c r="V137" s="43"/>
      <c r="W137" s="43">
        <v>42926</v>
      </c>
      <c r="X137" s="43"/>
      <c r="Y137" s="43"/>
      <c r="AA137" s="42">
        <v>61.160000000000004</v>
      </c>
      <c r="AB137" s="42"/>
    </row>
    <row r="138" spans="2:28" ht="13.5" customHeight="1">
      <c r="B138" s="40">
        <v>117</v>
      </c>
      <c r="C138" s="40"/>
      <c r="D138" s="41" t="s">
        <v>1474</v>
      </c>
      <c r="E138" s="41"/>
      <c r="F138" s="41"/>
      <c r="H138" s="41" t="s">
        <v>1549</v>
      </c>
      <c r="I138" s="41"/>
      <c r="K138" s="42">
        <v>133.29</v>
      </c>
      <c r="L138" s="42"/>
      <c r="M138" s="42"/>
      <c r="N138" s="42">
        <v>133.29</v>
      </c>
      <c r="O138" s="42"/>
      <c r="Q138" s="43">
        <v>42922</v>
      </c>
      <c r="R138" s="43"/>
      <c r="T138" s="43">
        <v>42936</v>
      </c>
      <c r="U138" s="43"/>
      <c r="V138" s="43"/>
      <c r="W138" s="43">
        <v>42936</v>
      </c>
      <c r="X138" s="43"/>
      <c r="Y138" s="43"/>
      <c r="AA138" s="42">
        <v>133.29</v>
      </c>
      <c r="AB138" s="42"/>
    </row>
    <row r="139" spans="2:28" ht="13.5" customHeight="1">
      <c r="B139" s="40">
        <v>118</v>
      </c>
      <c r="C139" s="40"/>
      <c r="D139" s="41" t="s">
        <v>1474</v>
      </c>
      <c r="E139" s="41"/>
      <c r="F139" s="41"/>
      <c r="H139" s="41" t="s">
        <v>1550</v>
      </c>
      <c r="I139" s="41"/>
      <c r="K139" s="42">
        <v>351.93</v>
      </c>
      <c r="L139" s="42"/>
      <c r="M139" s="42"/>
      <c r="N139" s="42">
        <v>351.93</v>
      </c>
      <c r="O139" s="42"/>
      <c r="Q139" s="43">
        <v>42954</v>
      </c>
      <c r="R139" s="43"/>
      <c r="T139" s="43">
        <v>42968</v>
      </c>
      <c r="U139" s="43"/>
      <c r="V139" s="43"/>
      <c r="W139" s="43">
        <v>42936</v>
      </c>
      <c r="X139" s="43"/>
      <c r="Y139" s="43"/>
      <c r="AA139" s="42">
        <v>351.93</v>
      </c>
      <c r="AB139" s="42"/>
    </row>
    <row r="140" spans="2:28" ht="13.5" customHeight="1">
      <c r="B140" s="40">
        <v>119</v>
      </c>
      <c r="C140" s="40"/>
      <c r="D140" s="41" t="s">
        <v>657</v>
      </c>
      <c r="E140" s="41"/>
      <c r="F140" s="41"/>
      <c r="H140" s="41" t="s">
        <v>1546</v>
      </c>
      <c r="I140" s="41"/>
      <c r="K140" s="42">
        <v>29.400000000000002</v>
      </c>
      <c r="L140" s="42"/>
      <c r="M140" s="42"/>
      <c r="N140" s="42">
        <v>29.400000000000002</v>
      </c>
      <c r="O140" s="42"/>
      <c r="Q140" s="43">
        <v>42932</v>
      </c>
      <c r="R140" s="43"/>
      <c r="T140" s="43">
        <v>43082</v>
      </c>
      <c r="U140" s="43"/>
      <c r="V140" s="43"/>
      <c r="W140" s="43">
        <v>42937</v>
      </c>
      <c r="X140" s="43"/>
      <c r="Y140" s="43"/>
      <c r="AA140" s="42">
        <v>29.400000000000002</v>
      </c>
      <c r="AB140" s="42"/>
    </row>
    <row r="141" spans="2:28" ht="13.5" customHeight="1">
      <c r="B141" s="40">
        <v>120</v>
      </c>
      <c r="C141" s="40"/>
      <c r="D141" s="41" t="s">
        <v>701</v>
      </c>
      <c r="E141" s="41"/>
      <c r="F141" s="41"/>
      <c r="H141" s="41" t="s">
        <v>1551</v>
      </c>
      <c r="I141" s="41"/>
      <c r="K141" s="42">
        <v>121.97</v>
      </c>
      <c r="L141" s="42"/>
      <c r="M141" s="42"/>
      <c r="N141" s="42">
        <v>121.97</v>
      </c>
      <c r="O141" s="42"/>
      <c r="Q141" s="43">
        <v>42930</v>
      </c>
      <c r="R141" s="43"/>
      <c r="T141" s="43">
        <v>42944</v>
      </c>
      <c r="U141" s="43"/>
      <c r="V141" s="43"/>
      <c r="W141" s="43">
        <v>42999</v>
      </c>
      <c r="X141" s="43"/>
      <c r="Y141" s="43"/>
      <c r="AA141" s="42">
        <v>121.97</v>
      </c>
      <c r="AB141" s="42"/>
    </row>
    <row r="142" spans="2:28" ht="13.5" customHeight="1">
      <c r="B142" s="40">
        <v>121</v>
      </c>
      <c r="C142" s="40"/>
      <c r="D142" s="41" t="s">
        <v>739</v>
      </c>
      <c r="E142" s="41"/>
      <c r="F142" s="41"/>
      <c r="H142" s="41" t="s">
        <v>1552</v>
      </c>
      <c r="I142" s="41"/>
      <c r="K142" s="42">
        <v>1611.02</v>
      </c>
      <c r="L142" s="42"/>
      <c r="M142" s="42"/>
      <c r="N142" s="42">
        <v>1611.02</v>
      </c>
      <c r="O142" s="42"/>
      <c r="Q142" s="43">
        <v>42935</v>
      </c>
      <c r="R142" s="43"/>
      <c r="T142" s="43">
        <v>42939</v>
      </c>
      <c r="U142" s="43"/>
      <c r="V142" s="43"/>
      <c r="W142" s="43">
        <v>42936</v>
      </c>
      <c r="X142" s="43"/>
      <c r="Y142" s="43"/>
      <c r="AA142" s="42">
        <v>1611.02</v>
      </c>
      <c r="AB142" s="42"/>
    </row>
    <row r="143" spans="2:28" ht="13.5" customHeight="1">
      <c r="B143" s="40">
        <v>122</v>
      </c>
      <c r="C143" s="40"/>
      <c r="D143" s="41" t="s">
        <v>3</v>
      </c>
      <c r="E143" s="41"/>
      <c r="F143" s="41"/>
      <c r="H143" s="41" t="s">
        <v>1553</v>
      </c>
      <c r="I143" s="41"/>
      <c r="K143" s="42">
        <v>1162</v>
      </c>
      <c r="L143" s="42"/>
      <c r="M143" s="42"/>
      <c r="N143" s="42">
        <v>1162</v>
      </c>
      <c r="O143" s="42"/>
      <c r="Q143" s="43">
        <v>42947</v>
      </c>
      <c r="R143" s="43"/>
      <c r="T143" s="43">
        <v>42959</v>
      </c>
      <c r="U143" s="43"/>
      <c r="V143" s="43"/>
      <c r="W143" s="43">
        <v>42951</v>
      </c>
      <c r="X143" s="43"/>
      <c r="Y143" s="43"/>
      <c r="AA143" s="42">
        <v>1162</v>
      </c>
      <c r="AB143" s="42"/>
    </row>
    <row r="144" spans="2:28" ht="13.5" customHeight="1">
      <c r="B144" s="40">
        <v>123</v>
      </c>
      <c r="C144" s="40"/>
      <c r="D144" s="41" t="s">
        <v>352</v>
      </c>
      <c r="E144" s="41"/>
      <c r="F144" s="41"/>
      <c r="H144" s="41" t="s">
        <v>1554</v>
      </c>
      <c r="I144" s="41"/>
      <c r="K144" s="42">
        <v>1203.65</v>
      </c>
      <c r="L144" s="42"/>
      <c r="M144" s="42"/>
      <c r="N144" s="42">
        <v>1203.65</v>
      </c>
      <c r="O144" s="42"/>
      <c r="Q144" s="43">
        <v>42947</v>
      </c>
      <c r="R144" s="43"/>
      <c r="T144" s="43">
        <v>42961</v>
      </c>
      <c r="U144" s="43"/>
      <c r="V144" s="43"/>
      <c r="W144" s="43">
        <v>42951</v>
      </c>
      <c r="X144" s="43"/>
      <c r="Y144" s="43"/>
      <c r="AA144" s="42">
        <v>1203.65</v>
      </c>
      <c r="AB144" s="42"/>
    </row>
    <row r="145" spans="2:28" ht="13.5" customHeight="1">
      <c r="B145" s="40">
        <v>124</v>
      </c>
      <c r="C145" s="40"/>
      <c r="D145" s="41" t="s">
        <v>1474</v>
      </c>
      <c r="E145" s="41"/>
      <c r="F145" s="41"/>
      <c r="H145" s="41" t="s">
        <v>1555</v>
      </c>
      <c r="I145" s="41"/>
      <c r="K145" s="42">
        <v>269</v>
      </c>
      <c r="L145" s="42"/>
      <c r="M145" s="42"/>
      <c r="N145" s="42">
        <v>269</v>
      </c>
      <c r="O145" s="42"/>
      <c r="Q145" s="43">
        <v>42823</v>
      </c>
      <c r="R145" s="43"/>
      <c r="T145" s="43">
        <v>42962</v>
      </c>
      <c r="U145" s="43"/>
      <c r="V145" s="43"/>
      <c r="W145" s="43">
        <v>42955</v>
      </c>
      <c r="X145" s="43"/>
      <c r="Y145" s="43"/>
      <c r="AA145" s="42">
        <v>269</v>
      </c>
      <c r="AB145" s="42"/>
    </row>
    <row r="146" spans="2:28" ht="13.5" customHeight="1">
      <c r="B146" s="40">
        <v>125</v>
      </c>
      <c r="C146" s="40"/>
      <c r="D146" s="41" t="s">
        <v>1474</v>
      </c>
      <c r="E146" s="41"/>
      <c r="F146" s="41"/>
      <c r="H146" s="41" t="s">
        <v>1514</v>
      </c>
      <c r="I146" s="41"/>
      <c r="K146" s="42">
        <v>206</v>
      </c>
      <c r="L146" s="42"/>
      <c r="M146" s="42"/>
      <c r="N146" s="42">
        <v>206</v>
      </c>
      <c r="O146" s="42"/>
      <c r="Q146" s="43">
        <v>42823</v>
      </c>
      <c r="R146" s="43"/>
      <c r="T146" s="43">
        <v>42962</v>
      </c>
      <c r="U146" s="43"/>
      <c r="V146" s="43"/>
      <c r="W146" s="43">
        <v>42955</v>
      </c>
      <c r="X146" s="43"/>
      <c r="Y146" s="43"/>
      <c r="AA146" s="42">
        <v>206</v>
      </c>
      <c r="AB146" s="42"/>
    </row>
    <row r="147" spans="2:28" ht="13.5" customHeight="1">
      <c r="B147" s="40">
        <v>126</v>
      </c>
      <c r="C147" s="40"/>
      <c r="D147" s="41" t="s">
        <v>1155</v>
      </c>
      <c r="E147" s="41"/>
      <c r="F147" s="41"/>
      <c r="H147" s="41" t="s">
        <v>325</v>
      </c>
      <c r="I147" s="41"/>
      <c r="K147" s="42">
        <v>40</v>
      </c>
      <c r="L147" s="42"/>
      <c r="M147" s="42"/>
      <c r="N147" s="42">
        <v>40</v>
      </c>
      <c r="O147" s="42"/>
      <c r="Q147" s="43">
        <v>42955</v>
      </c>
      <c r="R147" s="43"/>
      <c r="T147" s="43">
        <v>42969</v>
      </c>
      <c r="U147" s="43"/>
      <c r="V147" s="43"/>
      <c r="W147" s="43">
        <v>42956</v>
      </c>
      <c r="X147" s="43"/>
      <c r="Y147" s="43"/>
      <c r="AA147" s="42">
        <v>40</v>
      </c>
      <c r="AB147" s="42"/>
    </row>
    <row r="148" spans="2:28" ht="13.5" customHeight="1">
      <c r="B148" s="40">
        <v>127</v>
      </c>
      <c r="C148" s="40"/>
      <c r="D148" s="41" t="s">
        <v>1474</v>
      </c>
      <c r="E148" s="41"/>
      <c r="F148" s="41"/>
      <c r="H148" s="41" t="s">
        <v>1556</v>
      </c>
      <c r="I148" s="41"/>
      <c r="K148" s="42">
        <v>4.6000000000000005</v>
      </c>
      <c r="L148" s="42"/>
      <c r="M148" s="42"/>
      <c r="N148" s="42">
        <v>4.6000000000000005</v>
      </c>
      <c r="O148" s="42"/>
      <c r="Q148" s="43">
        <v>42954</v>
      </c>
      <c r="R148" s="43"/>
      <c r="T148" s="43">
        <v>42968</v>
      </c>
      <c r="U148" s="43"/>
      <c r="V148" s="43"/>
      <c r="W148" s="43">
        <v>42961</v>
      </c>
      <c r="X148" s="43"/>
      <c r="Y148" s="43"/>
      <c r="AA148" s="42">
        <v>4.6000000000000005</v>
      </c>
      <c r="AB148" s="42"/>
    </row>
    <row r="149" spans="2:28" ht="13.5" customHeight="1">
      <c r="B149" s="40">
        <v>128</v>
      </c>
      <c r="C149" s="40"/>
      <c r="D149" s="41" t="s">
        <v>2</v>
      </c>
      <c r="E149" s="41"/>
      <c r="F149" s="41"/>
      <c r="H149" s="41" t="s">
        <v>1557</v>
      </c>
      <c r="I149" s="41"/>
      <c r="K149" s="42">
        <v>61.160000000000004</v>
      </c>
      <c r="L149" s="42"/>
      <c r="M149" s="42"/>
      <c r="N149" s="42">
        <v>61.160000000000004</v>
      </c>
      <c r="O149" s="42"/>
      <c r="Q149" s="43">
        <v>42948</v>
      </c>
      <c r="R149" s="43"/>
      <c r="T149" s="43">
        <v>42962</v>
      </c>
      <c r="U149" s="43"/>
      <c r="V149" s="43"/>
      <c r="W149" s="43">
        <v>42961</v>
      </c>
      <c r="X149" s="43"/>
      <c r="Y149" s="43"/>
      <c r="AA149" s="42">
        <v>61.160000000000004</v>
      </c>
      <c r="AB149" s="42"/>
    </row>
    <row r="150" spans="2:28" ht="13.5" customHeight="1">
      <c r="B150" s="40">
        <v>129</v>
      </c>
      <c r="C150" s="40"/>
      <c r="D150" s="41" t="s">
        <v>1474</v>
      </c>
      <c r="E150" s="41"/>
      <c r="F150" s="41"/>
      <c r="H150" s="41" t="s">
        <v>1558</v>
      </c>
      <c r="I150" s="41"/>
      <c r="K150" s="42">
        <v>110.88</v>
      </c>
      <c r="L150" s="42"/>
      <c r="M150" s="42"/>
      <c r="N150" s="42">
        <v>110.88</v>
      </c>
      <c r="O150" s="42"/>
      <c r="Q150" s="43">
        <v>42954</v>
      </c>
      <c r="R150" s="43"/>
      <c r="T150" s="43">
        <v>42968</v>
      </c>
      <c r="U150" s="43"/>
      <c r="V150" s="43"/>
      <c r="W150" s="43">
        <v>42961</v>
      </c>
      <c r="X150" s="43"/>
      <c r="Y150" s="43"/>
      <c r="AA150" s="42">
        <v>110.88</v>
      </c>
      <c r="AB150" s="42"/>
    </row>
    <row r="151" spans="2:28" ht="13.5" customHeight="1">
      <c r="B151" s="40">
        <v>130</v>
      </c>
      <c r="C151" s="40"/>
      <c r="D151" s="41" t="s">
        <v>45</v>
      </c>
      <c r="E151" s="41"/>
      <c r="F151" s="41"/>
      <c r="H151" s="41" t="s">
        <v>1559</v>
      </c>
      <c r="I151" s="41"/>
      <c r="K151" s="42">
        <v>155.35</v>
      </c>
      <c r="L151" s="42"/>
      <c r="M151" s="42"/>
      <c r="N151" s="42">
        <v>155.35</v>
      </c>
      <c r="O151" s="42"/>
      <c r="Q151" s="43">
        <v>42949</v>
      </c>
      <c r="R151" s="43"/>
      <c r="T151" s="43">
        <v>42963</v>
      </c>
      <c r="U151" s="43"/>
      <c r="V151" s="43"/>
      <c r="W151" s="43">
        <v>42961</v>
      </c>
      <c r="X151" s="43"/>
      <c r="Y151" s="43"/>
      <c r="AA151" s="42">
        <v>155.35</v>
      </c>
      <c r="AB151" s="42"/>
    </row>
    <row r="152" spans="2:28" ht="13.5" customHeight="1">
      <c r="B152" s="40">
        <v>131</v>
      </c>
      <c r="C152" s="40"/>
      <c r="D152" s="41" t="s">
        <v>1560</v>
      </c>
      <c r="E152" s="41"/>
      <c r="F152" s="41"/>
      <c r="H152" s="41" t="s">
        <v>861</v>
      </c>
      <c r="I152" s="41"/>
      <c r="K152" s="42">
        <v>533.46</v>
      </c>
      <c r="L152" s="42"/>
      <c r="M152" s="42"/>
      <c r="N152" s="42">
        <v>533.46</v>
      </c>
      <c r="O152" s="42"/>
      <c r="Q152" s="43">
        <v>42971</v>
      </c>
      <c r="R152" s="43"/>
      <c r="T152" s="43">
        <v>42979</v>
      </c>
      <c r="U152" s="43"/>
      <c r="V152" s="43"/>
      <c r="W152" s="43">
        <v>42972</v>
      </c>
      <c r="X152" s="43"/>
      <c r="Y152" s="43"/>
      <c r="AA152" s="42">
        <v>533.46</v>
      </c>
      <c r="AB152" s="42"/>
    </row>
    <row r="153" spans="2:28" ht="13.5" customHeight="1">
      <c r="B153" s="40">
        <v>132</v>
      </c>
      <c r="C153" s="40"/>
      <c r="D153" s="41" t="s">
        <v>1561</v>
      </c>
      <c r="E153" s="41"/>
      <c r="F153" s="41"/>
      <c r="H153" s="41" t="s">
        <v>1562</v>
      </c>
      <c r="I153" s="41"/>
      <c r="K153" s="42">
        <v>101.2</v>
      </c>
      <c r="L153" s="42"/>
      <c r="M153" s="42"/>
      <c r="N153" s="42">
        <v>101.2</v>
      </c>
      <c r="O153" s="42"/>
      <c r="Q153" s="43">
        <v>42976</v>
      </c>
      <c r="R153" s="43"/>
      <c r="T153" s="43">
        <v>42993</v>
      </c>
      <c r="U153" s="43"/>
      <c r="V153" s="43"/>
      <c r="W153" s="43">
        <v>42986</v>
      </c>
      <c r="X153" s="43"/>
      <c r="Y153" s="43"/>
      <c r="AA153" s="42">
        <v>101.2</v>
      </c>
      <c r="AB153" s="42"/>
    </row>
    <row r="154" spans="2:28" ht="13.5" customHeight="1">
      <c r="B154" s="40">
        <v>133</v>
      </c>
      <c r="C154" s="40"/>
      <c r="D154" s="41" t="s">
        <v>1290</v>
      </c>
      <c r="E154" s="41"/>
      <c r="F154" s="41"/>
      <c r="H154" s="41" t="s">
        <v>1563</v>
      </c>
      <c r="I154" s="41"/>
      <c r="K154" s="42">
        <v>125995.99</v>
      </c>
      <c r="L154" s="42"/>
      <c r="M154" s="42"/>
      <c r="N154" s="42">
        <v>125995.99</v>
      </c>
      <c r="O154" s="42"/>
      <c r="Q154" s="43">
        <v>42982</v>
      </c>
      <c r="R154" s="43"/>
      <c r="T154" s="43">
        <v>43012</v>
      </c>
      <c r="U154" s="43"/>
      <c r="V154" s="43"/>
      <c r="W154" s="43">
        <v>42983</v>
      </c>
      <c r="X154" s="43"/>
      <c r="Y154" s="43"/>
      <c r="AA154" s="42">
        <v>125995.99</v>
      </c>
      <c r="AB154" s="42"/>
    </row>
    <row r="155" spans="2:28" ht="13.5" customHeight="1">
      <c r="B155" s="40">
        <v>134</v>
      </c>
      <c r="C155" s="40"/>
      <c r="D155" s="41" t="s">
        <v>1474</v>
      </c>
      <c r="E155" s="41"/>
      <c r="F155" s="41"/>
      <c r="H155" s="41" t="s">
        <v>1514</v>
      </c>
      <c r="I155" s="41"/>
      <c r="K155" s="42">
        <v>206</v>
      </c>
      <c r="L155" s="42"/>
      <c r="M155" s="42"/>
      <c r="N155" s="42">
        <v>206</v>
      </c>
      <c r="O155" s="42"/>
      <c r="Q155" s="43">
        <v>42823</v>
      </c>
      <c r="R155" s="43"/>
      <c r="T155" s="43">
        <v>42993</v>
      </c>
      <c r="U155" s="43"/>
      <c r="V155" s="43"/>
      <c r="W155" s="43">
        <v>42986</v>
      </c>
      <c r="X155" s="43"/>
      <c r="Y155" s="43"/>
      <c r="AA155" s="42">
        <v>206</v>
      </c>
      <c r="AB155" s="42"/>
    </row>
    <row r="156" spans="2:28" ht="13.5" customHeight="1">
      <c r="B156" s="40">
        <v>135</v>
      </c>
      <c r="C156" s="40"/>
      <c r="D156" s="41" t="s">
        <v>1474</v>
      </c>
      <c r="E156" s="41"/>
      <c r="F156" s="41"/>
      <c r="H156" s="41" t="s">
        <v>1513</v>
      </c>
      <c r="I156" s="41"/>
      <c r="K156" s="42">
        <v>269</v>
      </c>
      <c r="L156" s="42"/>
      <c r="M156" s="42"/>
      <c r="N156" s="42">
        <v>269</v>
      </c>
      <c r="O156" s="42"/>
      <c r="Q156" s="43">
        <v>42823</v>
      </c>
      <c r="R156" s="43"/>
      <c r="T156" s="43">
        <v>42993</v>
      </c>
      <c r="U156" s="43"/>
      <c r="V156" s="43"/>
      <c r="W156" s="43">
        <v>42986</v>
      </c>
      <c r="X156" s="43"/>
      <c r="Y156" s="43"/>
      <c r="AA156" s="42">
        <v>269</v>
      </c>
      <c r="AB156" s="42"/>
    </row>
    <row r="157" spans="2:28" ht="13.5" customHeight="1">
      <c r="B157" s="40">
        <v>136</v>
      </c>
      <c r="C157" s="40"/>
      <c r="D157" s="41" t="s">
        <v>3</v>
      </c>
      <c r="E157" s="41"/>
      <c r="F157" s="41"/>
      <c r="H157" s="41" t="s">
        <v>1564</v>
      </c>
      <c r="I157" s="41"/>
      <c r="K157" s="42">
        <v>1162</v>
      </c>
      <c r="L157" s="42"/>
      <c r="M157" s="42"/>
      <c r="N157" s="42">
        <v>1162</v>
      </c>
      <c r="O157" s="42"/>
      <c r="Q157" s="43">
        <v>42984</v>
      </c>
      <c r="R157" s="43"/>
      <c r="T157" s="43">
        <v>42990</v>
      </c>
      <c r="U157" s="43"/>
      <c r="V157" s="43"/>
      <c r="W157" s="43">
        <v>42986</v>
      </c>
      <c r="X157" s="43"/>
      <c r="Y157" s="43"/>
      <c r="AA157" s="42">
        <v>1162</v>
      </c>
      <c r="AB157" s="42"/>
    </row>
    <row r="158" spans="2:28" ht="13.5" customHeight="1">
      <c r="B158" s="40">
        <v>137</v>
      </c>
      <c r="C158" s="40"/>
      <c r="D158" s="41" t="s">
        <v>321</v>
      </c>
      <c r="E158" s="41"/>
      <c r="F158" s="41"/>
      <c r="H158" s="41" t="s">
        <v>1565</v>
      </c>
      <c r="I158" s="41"/>
      <c r="K158" s="42">
        <v>52.35</v>
      </c>
      <c r="L158" s="42"/>
      <c r="M158" s="42"/>
      <c r="N158" s="42">
        <v>52.35</v>
      </c>
      <c r="O158" s="42"/>
      <c r="Q158" s="43">
        <v>42984</v>
      </c>
      <c r="R158" s="43"/>
      <c r="T158" s="43">
        <v>42984</v>
      </c>
      <c r="U158" s="43"/>
      <c r="V158" s="43"/>
      <c r="W158" s="43">
        <v>42986</v>
      </c>
      <c r="X158" s="43"/>
      <c r="Y158" s="43"/>
      <c r="AA158" s="42">
        <v>52.35</v>
      </c>
      <c r="AB158" s="42"/>
    </row>
    <row r="159" spans="2:28" ht="13.5" customHeight="1">
      <c r="B159" s="40">
        <v>138</v>
      </c>
      <c r="C159" s="40"/>
      <c r="D159" s="41" t="s">
        <v>2</v>
      </c>
      <c r="E159" s="41"/>
      <c r="F159" s="41"/>
      <c r="H159" s="41" t="s">
        <v>1566</v>
      </c>
      <c r="I159" s="41"/>
      <c r="K159" s="42">
        <v>63.88</v>
      </c>
      <c r="L159" s="42"/>
      <c r="M159" s="42"/>
      <c r="N159" s="42">
        <v>63.88</v>
      </c>
      <c r="O159" s="42"/>
      <c r="Q159" s="43">
        <v>42979</v>
      </c>
      <c r="R159" s="43"/>
      <c r="T159" s="43">
        <v>42996</v>
      </c>
      <c r="U159" s="43"/>
      <c r="V159" s="43"/>
      <c r="W159" s="43">
        <v>42986</v>
      </c>
      <c r="X159" s="43"/>
      <c r="Y159" s="43"/>
      <c r="AA159" s="42">
        <v>63.88</v>
      </c>
      <c r="AB159" s="42"/>
    </row>
    <row r="160" spans="2:28" ht="13.5" customHeight="1">
      <c r="B160" s="40">
        <v>139</v>
      </c>
      <c r="C160" s="40"/>
      <c r="D160" s="41" t="s">
        <v>1155</v>
      </c>
      <c r="E160" s="41"/>
      <c r="F160" s="41"/>
      <c r="H160" s="41" t="s">
        <v>325</v>
      </c>
      <c r="I160" s="41"/>
      <c r="K160" s="42">
        <v>40</v>
      </c>
      <c r="L160" s="42"/>
      <c r="M160" s="42"/>
      <c r="N160" s="42">
        <v>40</v>
      </c>
      <c r="O160" s="42"/>
      <c r="Q160" s="43">
        <v>42986</v>
      </c>
      <c r="R160" s="43"/>
      <c r="T160" s="43">
        <v>43000</v>
      </c>
      <c r="U160" s="43"/>
      <c r="V160" s="43"/>
      <c r="W160" s="43">
        <v>42992</v>
      </c>
      <c r="X160" s="43"/>
      <c r="Y160" s="43"/>
      <c r="AA160" s="42">
        <v>40</v>
      </c>
      <c r="AB160" s="42"/>
    </row>
    <row r="161" spans="2:28" ht="13.5" customHeight="1">
      <c r="B161" s="40">
        <v>140</v>
      </c>
      <c r="C161" s="40"/>
      <c r="D161" s="41" t="s">
        <v>1244</v>
      </c>
      <c r="E161" s="41"/>
      <c r="F161" s="41"/>
      <c r="H161" s="41" t="s">
        <v>1567</v>
      </c>
      <c r="I161" s="41"/>
      <c r="K161" s="42">
        <v>303</v>
      </c>
      <c r="L161" s="42"/>
      <c r="M161" s="42"/>
      <c r="N161" s="42">
        <v>303</v>
      </c>
      <c r="O161" s="42"/>
      <c r="Q161" s="43">
        <v>42987</v>
      </c>
      <c r="R161" s="43"/>
      <c r="T161" s="43">
        <v>42990</v>
      </c>
      <c r="U161" s="43"/>
      <c r="V161" s="43"/>
      <c r="W161" s="43">
        <v>42992</v>
      </c>
      <c r="X161" s="43"/>
      <c r="Y161" s="43"/>
      <c r="AA161" s="42">
        <v>303</v>
      </c>
      <c r="AB161" s="42"/>
    </row>
    <row r="162" spans="2:28" ht="13.5" customHeight="1">
      <c r="B162" s="40">
        <v>141</v>
      </c>
      <c r="C162" s="40"/>
      <c r="D162" s="41" t="s">
        <v>1568</v>
      </c>
      <c r="E162" s="41"/>
      <c r="F162" s="41"/>
      <c r="H162" s="41" t="s">
        <v>1569</v>
      </c>
      <c r="I162" s="41"/>
      <c r="K162" s="42">
        <v>78.7</v>
      </c>
      <c r="L162" s="42"/>
      <c r="M162" s="42"/>
      <c r="N162" s="42">
        <v>78.7</v>
      </c>
      <c r="O162" s="42"/>
      <c r="Q162" s="43">
        <v>42984</v>
      </c>
      <c r="R162" s="43"/>
      <c r="T162" s="43">
        <v>42998</v>
      </c>
      <c r="U162" s="43"/>
      <c r="V162" s="43"/>
      <c r="W162" s="43">
        <v>42992</v>
      </c>
      <c r="X162" s="43"/>
      <c r="Y162" s="43"/>
      <c r="AA162" s="42">
        <v>78.7</v>
      </c>
      <c r="AB162" s="42"/>
    </row>
    <row r="163" spans="2:28" ht="13.5" customHeight="1">
      <c r="B163" s="40">
        <v>142</v>
      </c>
      <c r="C163" s="40"/>
      <c r="D163" s="41" t="s">
        <v>318</v>
      </c>
      <c r="E163" s="41"/>
      <c r="F163" s="41"/>
      <c r="H163" s="41" t="s">
        <v>1570</v>
      </c>
      <c r="I163" s="41"/>
      <c r="K163" s="42">
        <v>144.77</v>
      </c>
      <c r="L163" s="42"/>
      <c r="M163" s="42"/>
      <c r="N163" s="42">
        <v>144.77</v>
      </c>
      <c r="O163" s="42"/>
      <c r="Q163" s="43">
        <v>42982</v>
      </c>
      <c r="R163" s="43"/>
      <c r="T163" s="43">
        <v>42989</v>
      </c>
      <c r="U163" s="43"/>
      <c r="V163" s="43"/>
      <c r="W163" s="43">
        <v>42992</v>
      </c>
      <c r="X163" s="43"/>
      <c r="Y163" s="43"/>
      <c r="AA163" s="42">
        <v>144.77</v>
      </c>
      <c r="AB163" s="42"/>
    </row>
    <row r="164" spans="2:28" ht="13.5" customHeight="1">
      <c r="B164" s="40">
        <v>143</v>
      </c>
      <c r="C164" s="40"/>
      <c r="D164" s="41" t="s">
        <v>1474</v>
      </c>
      <c r="E164" s="41"/>
      <c r="F164" s="41"/>
      <c r="H164" s="41" t="s">
        <v>1571</v>
      </c>
      <c r="I164" s="41"/>
      <c r="K164" s="42">
        <v>125.5</v>
      </c>
      <c r="L164" s="42"/>
      <c r="M164" s="42"/>
      <c r="N164" s="42">
        <v>125.5</v>
      </c>
      <c r="O164" s="42"/>
      <c r="Q164" s="43">
        <v>42985</v>
      </c>
      <c r="R164" s="43"/>
      <c r="T164" s="43">
        <v>42999</v>
      </c>
      <c r="U164" s="43"/>
      <c r="V164" s="43"/>
      <c r="W164" s="43">
        <v>42999</v>
      </c>
      <c r="X164" s="43"/>
      <c r="Y164" s="43"/>
      <c r="AA164" s="42">
        <v>125.5</v>
      </c>
      <c r="AB164" s="42"/>
    </row>
    <row r="165" spans="2:28" ht="13.5" customHeight="1">
      <c r="B165" s="40">
        <v>144</v>
      </c>
      <c r="C165" s="40"/>
      <c r="D165" s="41" t="s">
        <v>62</v>
      </c>
      <c r="E165" s="41"/>
      <c r="F165" s="41"/>
      <c r="H165" s="41" t="s">
        <v>1572</v>
      </c>
      <c r="I165" s="41"/>
      <c r="K165" s="42">
        <v>763.92</v>
      </c>
      <c r="L165" s="42"/>
      <c r="M165" s="42"/>
      <c r="N165" s="42">
        <v>763.92</v>
      </c>
      <c r="O165" s="42"/>
      <c r="Q165" s="43">
        <v>42992</v>
      </c>
      <c r="R165" s="43"/>
      <c r="T165" s="43">
        <v>43006</v>
      </c>
      <c r="U165" s="43"/>
      <c r="V165" s="43"/>
      <c r="W165" s="43">
        <v>42999</v>
      </c>
      <c r="X165" s="43"/>
      <c r="Y165" s="43"/>
      <c r="AA165" s="42">
        <v>763.92</v>
      </c>
      <c r="AB165" s="42"/>
    </row>
    <row r="166" ht="3.75" customHeight="1"/>
    <row r="167" spans="2:3" ht="2.25" customHeight="1">
      <c r="B167" s="37" t="s">
        <v>4</v>
      </c>
      <c r="C167" s="37"/>
    </row>
    <row r="168" spans="2:28" ht="12" customHeight="1">
      <c r="B168" s="37"/>
      <c r="C168" s="37"/>
      <c r="J168" s="42">
        <v>234641.51</v>
      </c>
      <c r="K168" s="42"/>
      <c r="L168" s="42"/>
      <c r="M168" s="42"/>
      <c r="N168" s="29" t="s">
        <v>1427</v>
      </c>
      <c r="Z168" s="42">
        <v>234641.51</v>
      </c>
      <c r="AA168" s="42"/>
      <c r="AB168" s="42"/>
    </row>
    <row r="169" ht="5.25" customHeight="1"/>
    <row r="170" ht="265.5" customHeight="1"/>
    <row r="171" ht="29.25" customHeight="1"/>
  </sheetData>
  <sheetProtection/>
  <mergeCells count="1320">
    <mergeCell ref="T89:V89"/>
    <mergeCell ref="AA89:AB89"/>
    <mergeCell ref="B90:C90"/>
    <mergeCell ref="D90:F90"/>
    <mergeCell ref="H90:I90"/>
    <mergeCell ref="K90:M90"/>
    <mergeCell ref="N90:O90"/>
    <mergeCell ref="Q90:R90"/>
    <mergeCell ref="T90:V90"/>
    <mergeCell ref="AA90:AB90"/>
    <mergeCell ref="B89:C89"/>
    <mergeCell ref="D89:F89"/>
    <mergeCell ref="H89:I89"/>
    <mergeCell ref="K89:M89"/>
    <mergeCell ref="N89:O89"/>
    <mergeCell ref="Q89:R89"/>
    <mergeCell ref="T87:V87"/>
    <mergeCell ref="AA87:AB87"/>
    <mergeCell ref="B88:C88"/>
    <mergeCell ref="D88:F88"/>
    <mergeCell ref="H88:I88"/>
    <mergeCell ref="K88:M88"/>
    <mergeCell ref="N88:O88"/>
    <mergeCell ref="Q88:R88"/>
    <mergeCell ref="T88:V88"/>
    <mergeCell ref="AA88:AB88"/>
    <mergeCell ref="B87:C87"/>
    <mergeCell ref="D87:F87"/>
    <mergeCell ref="H87:I87"/>
    <mergeCell ref="K87:M87"/>
    <mergeCell ref="N87:O87"/>
    <mergeCell ref="Q87:R87"/>
    <mergeCell ref="T85:V85"/>
    <mergeCell ref="AA85:AB85"/>
    <mergeCell ref="B86:C86"/>
    <mergeCell ref="D86:F86"/>
    <mergeCell ref="H86:I86"/>
    <mergeCell ref="K86:M86"/>
    <mergeCell ref="N86:O86"/>
    <mergeCell ref="Q86:R86"/>
    <mergeCell ref="T86:V86"/>
    <mergeCell ref="AA86:AB86"/>
    <mergeCell ref="B85:C85"/>
    <mergeCell ref="D85:F85"/>
    <mergeCell ref="H85:I85"/>
    <mergeCell ref="K85:M85"/>
    <mergeCell ref="N85:O85"/>
    <mergeCell ref="Q85:R85"/>
    <mergeCell ref="T83:V83"/>
    <mergeCell ref="AA83:AB83"/>
    <mergeCell ref="B84:C84"/>
    <mergeCell ref="D84:F84"/>
    <mergeCell ref="H84:I84"/>
    <mergeCell ref="K84:M84"/>
    <mergeCell ref="N84:O84"/>
    <mergeCell ref="Q84:R84"/>
    <mergeCell ref="T84:V84"/>
    <mergeCell ref="AA84:AB84"/>
    <mergeCell ref="B83:C83"/>
    <mergeCell ref="D83:F83"/>
    <mergeCell ref="H83:I83"/>
    <mergeCell ref="K83:M83"/>
    <mergeCell ref="N83:O83"/>
    <mergeCell ref="Q83:R83"/>
    <mergeCell ref="D78:F78"/>
    <mergeCell ref="H78:I78"/>
    <mergeCell ref="K78:M78"/>
    <mergeCell ref="N78:O78"/>
    <mergeCell ref="Q78:R78"/>
    <mergeCell ref="AA78:AB78"/>
    <mergeCell ref="T78:V78"/>
    <mergeCell ref="T76:V76"/>
    <mergeCell ref="AA76:AB76"/>
    <mergeCell ref="B77:C77"/>
    <mergeCell ref="D77:F77"/>
    <mergeCell ref="H77:I77"/>
    <mergeCell ref="K77:M77"/>
    <mergeCell ref="N77:O77"/>
    <mergeCell ref="AA77:AB77"/>
    <mergeCell ref="B78:C78"/>
    <mergeCell ref="Q77:R77"/>
    <mergeCell ref="T77:V77"/>
    <mergeCell ref="B76:C76"/>
    <mergeCell ref="D76:F76"/>
    <mergeCell ref="H76:I76"/>
    <mergeCell ref="K76:M76"/>
    <mergeCell ref="N76:O76"/>
    <mergeCell ref="Q76:R76"/>
    <mergeCell ref="T74:V74"/>
    <mergeCell ref="AA74:AB74"/>
    <mergeCell ref="B75:C75"/>
    <mergeCell ref="D75:F75"/>
    <mergeCell ref="H75:I75"/>
    <mergeCell ref="K75:M75"/>
    <mergeCell ref="N75:O75"/>
    <mergeCell ref="Q75:R75"/>
    <mergeCell ref="T75:V75"/>
    <mergeCell ref="AA75:AB75"/>
    <mergeCell ref="B74:C74"/>
    <mergeCell ref="D74:F74"/>
    <mergeCell ref="H74:I74"/>
    <mergeCell ref="K74:M74"/>
    <mergeCell ref="N74:O74"/>
    <mergeCell ref="Q74:R74"/>
    <mergeCell ref="T72:V72"/>
    <mergeCell ref="AA72:AB72"/>
    <mergeCell ref="B73:C73"/>
    <mergeCell ref="D73:F73"/>
    <mergeCell ref="H73:I73"/>
    <mergeCell ref="K73:M73"/>
    <mergeCell ref="N73:O73"/>
    <mergeCell ref="Q73:R73"/>
    <mergeCell ref="T73:V73"/>
    <mergeCell ref="AA73:AB73"/>
    <mergeCell ref="B72:C72"/>
    <mergeCell ref="D72:F72"/>
    <mergeCell ref="H72:I72"/>
    <mergeCell ref="K72:M72"/>
    <mergeCell ref="N72:O72"/>
    <mergeCell ref="Q72:R72"/>
    <mergeCell ref="T70:V70"/>
    <mergeCell ref="AA70:AB70"/>
    <mergeCell ref="B71:C71"/>
    <mergeCell ref="D71:F71"/>
    <mergeCell ref="H71:I71"/>
    <mergeCell ref="K71:M71"/>
    <mergeCell ref="N71:O71"/>
    <mergeCell ref="Q71:R71"/>
    <mergeCell ref="T71:V71"/>
    <mergeCell ref="AA71:AB71"/>
    <mergeCell ref="B70:C70"/>
    <mergeCell ref="D70:F70"/>
    <mergeCell ref="H70:I70"/>
    <mergeCell ref="K70:M70"/>
    <mergeCell ref="N70:O70"/>
    <mergeCell ref="Q70:R70"/>
    <mergeCell ref="T68:V68"/>
    <mergeCell ref="AA68:AB68"/>
    <mergeCell ref="B69:C69"/>
    <mergeCell ref="D69:F69"/>
    <mergeCell ref="H69:I69"/>
    <mergeCell ref="K69:M69"/>
    <mergeCell ref="N69:O69"/>
    <mergeCell ref="Q69:R69"/>
    <mergeCell ref="T69:V69"/>
    <mergeCell ref="AA69:AB69"/>
    <mergeCell ref="B68:C68"/>
    <mergeCell ref="D68:F68"/>
    <mergeCell ref="H68:I68"/>
    <mergeCell ref="K68:M68"/>
    <mergeCell ref="N68:O68"/>
    <mergeCell ref="Q68:R68"/>
    <mergeCell ref="T66:V66"/>
    <mergeCell ref="AA66:AB66"/>
    <mergeCell ref="B67:C67"/>
    <mergeCell ref="D67:F67"/>
    <mergeCell ref="H67:I67"/>
    <mergeCell ref="K67:M67"/>
    <mergeCell ref="N67:O67"/>
    <mergeCell ref="Q67:R67"/>
    <mergeCell ref="T67:V67"/>
    <mergeCell ref="AA67:AB67"/>
    <mergeCell ref="B66:C66"/>
    <mergeCell ref="D66:F66"/>
    <mergeCell ref="H66:I66"/>
    <mergeCell ref="K66:M66"/>
    <mergeCell ref="N66:O66"/>
    <mergeCell ref="Q66:R66"/>
    <mergeCell ref="T64:V64"/>
    <mergeCell ref="AA64:AB64"/>
    <mergeCell ref="B65:C65"/>
    <mergeCell ref="D65:F65"/>
    <mergeCell ref="H65:I65"/>
    <mergeCell ref="K65:M65"/>
    <mergeCell ref="N65:O65"/>
    <mergeCell ref="Q65:R65"/>
    <mergeCell ref="T65:V65"/>
    <mergeCell ref="AA65:AB65"/>
    <mergeCell ref="B64:C64"/>
    <mergeCell ref="D64:F64"/>
    <mergeCell ref="H64:I64"/>
    <mergeCell ref="K64:M64"/>
    <mergeCell ref="N64:O64"/>
    <mergeCell ref="Q64:R64"/>
    <mergeCell ref="T62:V62"/>
    <mergeCell ref="AA62:AB62"/>
    <mergeCell ref="B63:C63"/>
    <mergeCell ref="D63:F63"/>
    <mergeCell ref="H63:I63"/>
    <mergeCell ref="K63:M63"/>
    <mergeCell ref="N63:O63"/>
    <mergeCell ref="Q63:R63"/>
    <mergeCell ref="T63:V63"/>
    <mergeCell ref="AA63:AB63"/>
    <mergeCell ref="B62:C62"/>
    <mergeCell ref="D62:F62"/>
    <mergeCell ref="H62:I62"/>
    <mergeCell ref="K62:M62"/>
    <mergeCell ref="N62:O62"/>
    <mergeCell ref="Q62:R62"/>
    <mergeCell ref="T60:V60"/>
    <mergeCell ref="AA60:AB60"/>
    <mergeCell ref="B61:C61"/>
    <mergeCell ref="D61:F61"/>
    <mergeCell ref="H61:I61"/>
    <mergeCell ref="K61:M61"/>
    <mergeCell ref="N61:O61"/>
    <mergeCell ref="Q61:R61"/>
    <mergeCell ref="T61:V61"/>
    <mergeCell ref="AA61:AB61"/>
    <mergeCell ref="B60:C60"/>
    <mergeCell ref="D60:F60"/>
    <mergeCell ref="H60:I60"/>
    <mergeCell ref="K60:M60"/>
    <mergeCell ref="N60:O60"/>
    <mergeCell ref="Q60:R60"/>
    <mergeCell ref="T58:V58"/>
    <mergeCell ref="AA58:AB58"/>
    <mergeCell ref="B59:C59"/>
    <mergeCell ref="D59:F59"/>
    <mergeCell ref="H59:I59"/>
    <mergeCell ref="K59:M59"/>
    <mergeCell ref="N59:O59"/>
    <mergeCell ref="Q59:R59"/>
    <mergeCell ref="T59:V59"/>
    <mergeCell ref="AA59:AB59"/>
    <mergeCell ref="B58:C58"/>
    <mergeCell ref="D58:F58"/>
    <mergeCell ref="H58:I58"/>
    <mergeCell ref="K58:M58"/>
    <mergeCell ref="N58:O58"/>
    <mergeCell ref="Q58:R58"/>
    <mergeCell ref="T56:V56"/>
    <mergeCell ref="AA56:AB56"/>
    <mergeCell ref="B57:C57"/>
    <mergeCell ref="D57:F57"/>
    <mergeCell ref="H57:I57"/>
    <mergeCell ref="K57:M57"/>
    <mergeCell ref="N57:O57"/>
    <mergeCell ref="Q57:R57"/>
    <mergeCell ref="T57:V57"/>
    <mergeCell ref="AA57:AB57"/>
    <mergeCell ref="B56:C56"/>
    <mergeCell ref="D56:F56"/>
    <mergeCell ref="H56:I56"/>
    <mergeCell ref="K56:M56"/>
    <mergeCell ref="N56:O56"/>
    <mergeCell ref="Q56:R56"/>
    <mergeCell ref="AA54:AB54"/>
    <mergeCell ref="B55:C55"/>
    <mergeCell ref="D55:F55"/>
    <mergeCell ref="H55:I55"/>
    <mergeCell ref="K55:M55"/>
    <mergeCell ref="N55:O55"/>
    <mergeCell ref="Q55:R55"/>
    <mergeCell ref="T55:V55"/>
    <mergeCell ref="AA55:AB55"/>
    <mergeCell ref="B54:C54"/>
    <mergeCell ref="D54:F54"/>
    <mergeCell ref="H54:I54"/>
    <mergeCell ref="K54:M54"/>
    <mergeCell ref="N54:O54"/>
    <mergeCell ref="Q54:R54"/>
    <mergeCell ref="B53:C53"/>
    <mergeCell ref="D53:F53"/>
    <mergeCell ref="H53:I53"/>
    <mergeCell ref="K53:M53"/>
    <mergeCell ref="N53:O53"/>
    <mergeCell ref="Q53:R53"/>
    <mergeCell ref="T49:V49"/>
    <mergeCell ref="AA49:AB49"/>
    <mergeCell ref="AA50:AB50"/>
    <mergeCell ref="B52:C52"/>
    <mergeCell ref="D52:F52"/>
    <mergeCell ref="H52:I52"/>
    <mergeCell ref="K52:M52"/>
    <mergeCell ref="N52:O52"/>
    <mergeCell ref="Q52:R52"/>
    <mergeCell ref="T52:V52"/>
    <mergeCell ref="B49:C49"/>
    <mergeCell ref="D49:F49"/>
    <mergeCell ref="H49:I49"/>
    <mergeCell ref="K49:M49"/>
    <mergeCell ref="N49:O49"/>
    <mergeCell ref="Q49:R49"/>
    <mergeCell ref="T47:V47"/>
    <mergeCell ref="AA47:AB47"/>
    <mergeCell ref="B48:C48"/>
    <mergeCell ref="D48:F48"/>
    <mergeCell ref="H48:I48"/>
    <mergeCell ref="K48:M48"/>
    <mergeCell ref="N48:O48"/>
    <mergeCell ref="Q48:R48"/>
    <mergeCell ref="T48:V48"/>
    <mergeCell ref="AA48:AB48"/>
    <mergeCell ref="B47:C47"/>
    <mergeCell ref="D47:F47"/>
    <mergeCell ref="H47:I47"/>
    <mergeCell ref="K47:M47"/>
    <mergeCell ref="N47:O47"/>
    <mergeCell ref="Q47:R47"/>
    <mergeCell ref="T45:V45"/>
    <mergeCell ref="AA45:AB45"/>
    <mergeCell ref="B46:C46"/>
    <mergeCell ref="D46:F46"/>
    <mergeCell ref="H46:I46"/>
    <mergeCell ref="K46:M46"/>
    <mergeCell ref="N46:O46"/>
    <mergeCell ref="Q46:R46"/>
    <mergeCell ref="T46:V46"/>
    <mergeCell ref="AA46:AB46"/>
    <mergeCell ref="B45:C45"/>
    <mergeCell ref="D45:F45"/>
    <mergeCell ref="H45:I45"/>
    <mergeCell ref="K45:M45"/>
    <mergeCell ref="N45:O45"/>
    <mergeCell ref="Q45:R45"/>
    <mergeCell ref="T43:V43"/>
    <mergeCell ref="AA43:AB43"/>
    <mergeCell ref="B44:C44"/>
    <mergeCell ref="D44:F44"/>
    <mergeCell ref="H44:I44"/>
    <mergeCell ref="K44:M44"/>
    <mergeCell ref="N44:O44"/>
    <mergeCell ref="Q44:R44"/>
    <mergeCell ref="T44:V44"/>
    <mergeCell ref="AA44:AB44"/>
    <mergeCell ref="B43:C43"/>
    <mergeCell ref="D43:F43"/>
    <mergeCell ref="H43:I43"/>
    <mergeCell ref="K43:M43"/>
    <mergeCell ref="N43:O43"/>
    <mergeCell ref="Q43:R43"/>
    <mergeCell ref="T41:V41"/>
    <mergeCell ref="AA41:AB41"/>
    <mergeCell ref="B42:C42"/>
    <mergeCell ref="D42:F42"/>
    <mergeCell ref="H42:I42"/>
    <mergeCell ref="K42:M42"/>
    <mergeCell ref="N42:O42"/>
    <mergeCell ref="Q42:R42"/>
    <mergeCell ref="T42:V42"/>
    <mergeCell ref="AA42:AB42"/>
    <mergeCell ref="B41:C41"/>
    <mergeCell ref="D41:F41"/>
    <mergeCell ref="H41:I41"/>
    <mergeCell ref="K41:M41"/>
    <mergeCell ref="N41:O41"/>
    <mergeCell ref="Q41:R41"/>
    <mergeCell ref="T39:V39"/>
    <mergeCell ref="AA39:AB39"/>
    <mergeCell ref="B40:C40"/>
    <mergeCell ref="D40:F40"/>
    <mergeCell ref="H40:I40"/>
    <mergeCell ref="K40:M40"/>
    <mergeCell ref="N40:O40"/>
    <mergeCell ref="Q40:R40"/>
    <mergeCell ref="T40:V40"/>
    <mergeCell ref="AA40:AB40"/>
    <mergeCell ref="B39:C39"/>
    <mergeCell ref="D39:F39"/>
    <mergeCell ref="H39:I39"/>
    <mergeCell ref="K39:M39"/>
    <mergeCell ref="N39:O39"/>
    <mergeCell ref="Q39:R39"/>
    <mergeCell ref="T37:V37"/>
    <mergeCell ref="AA37:AB37"/>
    <mergeCell ref="B38:C38"/>
    <mergeCell ref="D38:F38"/>
    <mergeCell ref="H38:I38"/>
    <mergeCell ref="K38:M38"/>
    <mergeCell ref="N38:O38"/>
    <mergeCell ref="Q38:R38"/>
    <mergeCell ref="T38:V38"/>
    <mergeCell ref="AA38:AB38"/>
    <mergeCell ref="B37:C37"/>
    <mergeCell ref="D37:F37"/>
    <mergeCell ref="H37:I37"/>
    <mergeCell ref="K37:M37"/>
    <mergeCell ref="N37:O37"/>
    <mergeCell ref="Q37:R37"/>
    <mergeCell ref="T35:V35"/>
    <mergeCell ref="AA35:AB35"/>
    <mergeCell ref="B36:C36"/>
    <mergeCell ref="D36:F36"/>
    <mergeCell ref="H36:I36"/>
    <mergeCell ref="K36:M36"/>
    <mergeCell ref="N36:O36"/>
    <mergeCell ref="Q36:R36"/>
    <mergeCell ref="T36:V36"/>
    <mergeCell ref="AA36:AB36"/>
    <mergeCell ref="B35:C35"/>
    <mergeCell ref="D35:F35"/>
    <mergeCell ref="H35:I35"/>
    <mergeCell ref="K35:M35"/>
    <mergeCell ref="N35:O35"/>
    <mergeCell ref="Q35:R35"/>
    <mergeCell ref="T33:V33"/>
    <mergeCell ref="AA33:AB33"/>
    <mergeCell ref="B34:C34"/>
    <mergeCell ref="D34:F34"/>
    <mergeCell ref="H34:I34"/>
    <mergeCell ref="K34:M34"/>
    <mergeCell ref="N34:O34"/>
    <mergeCell ref="Q34:R34"/>
    <mergeCell ref="T34:V34"/>
    <mergeCell ref="AA34:AB34"/>
    <mergeCell ref="B33:C33"/>
    <mergeCell ref="D33:F33"/>
    <mergeCell ref="H33:I33"/>
    <mergeCell ref="K33:M33"/>
    <mergeCell ref="N33:O33"/>
    <mergeCell ref="Q33:R33"/>
    <mergeCell ref="T31:V31"/>
    <mergeCell ref="AA31:AB31"/>
    <mergeCell ref="B32:C32"/>
    <mergeCell ref="D32:F32"/>
    <mergeCell ref="H32:I32"/>
    <mergeCell ref="K32:M32"/>
    <mergeCell ref="N32:O32"/>
    <mergeCell ref="Q32:R32"/>
    <mergeCell ref="T32:V32"/>
    <mergeCell ref="AA32:AB32"/>
    <mergeCell ref="B31:C31"/>
    <mergeCell ref="D31:F31"/>
    <mergeCell ref="H31:I31"/>
    <mergeCell ref="K31:M31"/>
    <mergeCell ref="N31:O31"/>
    <mergeCell ref="Q31:R31"/>
    <mergeCell ref="T29:V29"/>
    <mergeCell ref="AA29:AB29"/>
    <mergeCell ref="B30:C30"/>
    <mergeCell ref="D30:F30"/>
    <mergeCell ref="H30:I30"/>
    <mergeCell ref="K30:M30"/>
    <mergeCell ref="N30:O30"/>
    <mergeCell ref="Q30:R30"/>
    <mergeCell ref="T30:V30"/>
    <mergeCell ref="AA30:AB30"/>
    <mergeCell ref="B29:C29"/>
    <mergeCell ref="D29:F29"/>
    <mergeCell ref="H29:I29"/>
    <mergeCell ref="K29:M29"/>
    <mergeCell ref="N29:O29"/>
    <mergeCell ref="Q29:R29"/>
    <mergeCell ref="T27:V27"/>
    <mergeCell ref="AA27:AB27"/>
    <mergeCell ref="B28:C28"/>
    <mergeCell ref="D28:F28"/>
    <mergeCell ref="H28:I28"/>
    <mergeCell ref="K28:M28"/>
    <mergeCell ref="N28:O28"/>
    <mergeCell ref="Q28:R28"/>
    <mergeCell ref="T28:V28"/>
    <mergeCell ref="AA28:AB28"/>
    <mergeCell ref="B27:C27"/>
    <mergeCell ref="D27:F27"/>
    <mergeCell ref="H27:I27"/>
    <mergeCell ref="K27:M27"/>
    <mergeCell ref="N27:O27"/>
    <mergeCell ref="Q27:R27"/>
    <mergeCell ref="T25:V25"/>
    <mergeCell ref="AA25:AB25"/>
    <mergeCell ref="B26:C26"/>
    <mergeCell ref="D26:F26"/>
    <mergeCell ref="H26:I26"/>
    <mergeCell ref="K26:M26"/>
    <mergeCell ref="N26:O26"/>
    <mergeCell ref="Q26:R26"/>
    <mergeCell ref="T26:V26"/>
    <mergeCell ref="AA26:AB26"/>
    <mergeCell ref="B25:C25"/>
    <mergeCell ref="D25:F25"/>
    <mergeCell ref="H25:I25"/>
    <mergeCell ref="K25:M25"/>
    <mergeCell ref="N25:O25"/>
    <mergeCell ref="Q25:R25"/>
    <mergeCell ref="Q22:R22"/>
    <mergeCell ref="T22:V22"/>
    <mergeCell ref="AA22:AB22"/>
    <mergeCell ref="B22:C22"/>
    <mergeCell ref="D22:F22"/>
    <mergeCell ref="H22:I22"/>
    <mergeCell ref="K22:M22"/>
    <mergeCell ref="N22:O22"/>
    <mergeCell ref="B2:U3"/>
    <mergeCell ref="W2:AA3"/>
    <mergeCell ref="B4:U4"/>
    <mergeCell ref="W4:AA4"/>
    <mergeCell ref="B7:AA7"/>
    <mergeCell ref="B10:AA10"/>
    <mergeCell ref="X12:AA12"/>
    <mergeCell ref="B14:C15"/>
    <mergeCell ref="K14:M15"/>
    <mergeCell ref="R14:R15"/>
    <mergeCell ref="T14:U15"/>
    <mergeCell ref="W14:X15"/>
    <mergeCell ref="AA14:AA15"/>
    <mergeCell ref="B16:C16"/>
    <mergeCell ref="D16:G16"/>
    <mergeCell ref="H16:I16"/>
    <mergeCell ref="K16:M16"/>
    <mergeCell ref="N16:P16"/>
    <mergeCell ref="T16:U16"/>
    <mergeCell ref="W16:X16"/>
    <mergeCell ref="B20:D20"/>
    <mergeCell ref="W22:Y22"/>
    <mergeCell ref="B23:C23"/>
    <mergeCell ref="D23:F23"/>
    <mergeCell ref="H23:I23"/>
    <mergeCell ref="K23:M23"/>
    <mergeCell ref="N23:O23"/>
    <mergeCell ref="Q23:R23"/>
    <mergeCell ref="T23:V23"/>
    <mergeCell ref="W23:Y23"/>
    <mergeCell ref="AA23:AB23"/>
    <mergeCell ref="B24:C24"/>
    <mergeCell ref="D24:F24"/>
    <mergeCell ref="H24:I24"/>
    <mergeCell ref="K24:M24"/>
    <mergeCell ref="N24:O24"/>
    <mergeCell ref="Q24:R24"/>
    <mergeCell ref="T24:V24"/>
    <mergeCell ref="W24:Y24"/>
    <mergeCell ref="AA24:AB24"/>
    <mergeCell ref="W25:Y25"/>
    <mergeCell ref="W26:Y26"/>
    <mergeCell ref="W27:Y27"/>
    <mergeCell ref="W28:Y28"/>
    <mergeCell ref="W29:Y29"/>
    <mergeCell ref="W30:Y30"/>
    <mergeCell ref="W31:Y31"/>
    <mergeCell ref="W32:Y32"/>
    <mergeCell ref="W33:Y33"/>
    <mergeCell ref="W34:Y34"/>
    <mergeCell ref="W35:Y35"/>
    <mergeCell ref="W36:Y36"/>
    <mergeCell ref="W37:Y37"/>
    <mergeCell ref="W38:Y38"/>
    <mergeCell ref="W39:Y39"/>
    <mergeCell ref="W40:Y40"/>
    <mergeCell ref="W41:Y41"/>
    <mergeCell ref="W42:Y42"/>
    <mergeCell ref="W43:Y43"/>
    <mergeCell ref="W44:Y44"/>
    <mergeCell ref="W45:Y45"/>
    <mergeCell ref="W46:Y46"/>
    <mergeCell ref="W47:Y47"/>
    <mergeCell ref="W48:Y48"/>
    <mergeCell ref="W49:Y49"/>
    <mergeCell ref="B50:C50"/>
    <mergeCell ref="D50:F50"/>
    <mergeCell ref="H50:I50"/>
    <mergeCell ref="K50:M50"/>
    <mergeCell ref="N50:O50"/>
    <mergeCell ref="Q50:R50"/>
    <mergeCell ref="T50:V50"/>
    <mergeCell ref="W50:Y50"/>
    <mergeCell ref="B51:C51"/>
    <mergeCell ref="D51:F51"/>
    <mergeCell ref="H51:I51"/>
    <mergeCell ref="K51:M51"/>
    <mergeCell ref="N51:O51"/>
    <mergeCell ref="Q51:R51"/>
    <mergeCell ref="T51:V51"/>
    <mergeCell ref="W51:Y51"/>
    <mergeCell ref="AA51:AB51"/>
    <mergeCell ref="W52:Y52"/>
    <mergeCell ref="W53:Y53"/>
    <mergeCell ref="W54:Y54"/>
    <mergeCell ref="AA52:AB52"/>
    <mergeCell ref="T53:V53"/>
    <mergeCell ref="AA53:AB53"/>
    <mergeCell ref="T54:V54"/>
    <mergeCell ref="W55:Y55"/>
    <mergeCell ref="W56:Y56"/>
    <mergeCell ref="W57:Y57"/>
    <mergeCell ref="W58:Y58"/>
    <mergeCell ref="W59:Y59"/>
    <mergeCell ref="W60:Y60"/>
    <mergeCell ref="W61:Y61"/>
    <mergeCell ref="W62:Y62"/>
    <mergeCell ref="W63:Y63"/>
    <mergeCell ref="W64:Y64"/>
    <mergeCell ref="W65:Y65"/>
    <mergeCell ref="W66:Y66"/>
    <mergeCell ref="W67:Y67"/>
    <mergeCell ref="W68:Y68"/>
    <mergeCell ref="W69:Y69"/>
    <mergeCell ref="W70:Y70"/>
    <mergeCell ref="W71:Y71"/>
    <mergeCell ref="W72:Y72"/>
    <mergeCell ref="W73:Y73"/>
    <mergeCell ref="W74:Y74"/>
    <mergeCell ref="W75:Y75"/>
    <mergeCell ref="W76:Y76"/>
    <mergeCell ref="W77:Y77"/>
    <mergeCell ref="W78:Y78"/>
    <mergeCell ref="B79:C79"/>
    <mergeCell ref="D79:F79"/>
    <mergeCell ref="H79:I79"/>
    <mergeCell ref="K79:M79"/>
    <mergeCell ref="N79:O79"/>
    <mergeCell ref="Q79:R79"/>
    <mergeCell ref="T79:V79"/>
    <mergeCell ref="W79:Y79"/>
    <mergeCell ref="AA79:AB79"/>
    <mergeCell ref="B80:C80"/>
    <mergeCell ref="D80:F80"/>
    <mergeCell ref="H80:I80"/>
    <mergeCell ref="K80:M80"/>
    <mergeCell ref="N80:O80"/>
    <mergeCell ref="Q80:R80"/>
    <mergeCell ref="T80:V80"/>
    <mergeCell ref="W80:Y80"/>
    <mergeCell ref="AA80:AB80"/>
    <mergeCell ref="B81:C81"/>
    <mergeCell ref="D81:F81"/>
    <mergeCell ref="H81:I81"/>
    <mergeCell ref="K81:M81"/>
    <mergeCell ref="N81:O81"/>
    <mergeCell ref="Q81:R81"/>
    <mergeCell ref="T81:V81"/>
    <mergeCell ref="W81:Y81"/>
    <mergeCell ref="AA81:AB81"/>
    <mergeCell ref="B82:C82"/>
    <mergeCell ref="D82:F82"/>
    <mergeCell ref="H82:I82"/>
    <mergeCell ref="K82:M82"/>
    <mergeCell ref="N82:O82"/>
    <mergeCell ref="Q82:R82"/>
    <mergeCell ref="T82:V82"/>
    <mergeCell ref="W82:Y82"/>
    <mergeCell ref="AA82:AB82"/>
    <mergeCell ref="W83:Y83"/>
    <mergeCell ref="W84:Y84"/>
    <mergeCell ref="W85:Y85"/>
    <mergeCell ref="W86:Y86"/>
    <mergeCell ref="W87:Y87"/>
    <mergeCell ref="W88:Y88"/>
    <mergeCell ref="W89:Y89"/>
    <mergeCell ref="W90:Y90"/>
    <mergeCell ref="B91:C91"/>
    <mergeCell ref="D91:F91"/>
    <mergeCell ref="H91:I91"/>
    <mergeCell ref="K91:M91"/>
    <mergeCell ref="N91:O91"/>
    <mergeCell ref="Q91:R91"/>
    <mergeCell ref="T91:V91"/>
    <mergeCell ref="W91:Y91"/>
    <mergeCell ref="AA91:AB91"/>
    <mergeCell ref="B92:C92"/>
    <mergeCell ref="D92:F92"/>
    <mergeCell ref="H92:I92"/>
    <mergeCell ref="K92:M92"/>
    <mergeCell ref="N92:O92"/>
    <mergeCell ref="Q92:R92"/>
    <mergeCell ref="T92:V92"/>
    <mergeCell ref="W92:Y92"/>
    <mergeCell ref="AA92:AB92"/>
    <mergeCell ref="B93:C93"/>
    <mergeCell ref="D93:F93"/>
    <mergeCell ref="H93:I93"/>
    <mergeCell ref="K93:M93"/>
    <mergeCell ref="N93:O93"/>
    <mergeCell ref="Q93:R93"/>
    <mergeCell ref="T93:V93"/>
    <mergeCell ref="W93:Y93"/>
    <mergeCell ref="AA93:AB93"/>
    <mergeCell ref="B94:C94"/>
    <mergeCell ref="D94:F94"/>
    <mergeCell ref="H94:I94"/>
    <mergeCell ref="K94:M94"/>
    <mergeCell ref="N94:O94"/>
    <mergeCell ref="Q94:R94"/>
    <mergeCell ref="T94:V94"/>
    <mergeCell ref="W94:Y94"/>
    <mergeCell ref="AA94:AB94"/>
    <mergeCell ref="B95:C95"/>
    <mergeCell ref="D95:F95"/>
    <mergeCell ref="H95:I95"/>
    <mergeCell ref="K95:M95"/>
    <mergeCell ref="N95:O95"/>
    <mergeCell ref="Q95:R95"/>
    <mergeCell ref="T95:V95"/>
    <mergeCell ref="W95:Y95"/>
    <mergeCell ref="AA95:AB95"/>
    <mergeCell ref="B96:C96"/>
    <mergeCell ref="D96:F96"/>
    <mergeCell ref="H96:I96"/>
    <mergeCell ref="K96:M96"/>
    <mergeCell ref="N96:O96"/>
    <mergeCell ref="Q96:R96"/>
    <mergeCell ref="T96:V96"/>
    <mergeCell ref="W96:Y96"/>
    <mergeCell ref="AA96:AB96"/>
    <mergeCell ref="B97:C97"/>
    <mergeCell ref="D97:F97"/>
    <mergeCell ref="H97:I97"/>
    <mergeCell ref="K97:M97"/>
    <mergeCell ref="N97:O97"/>
    <mergeCell ref="Q97:R97"/>
    <mergeCell ref="T97:V97"/>
    <mergeCell ref="W97:Y97"/>
    <mergeCell ref="AA97:AB97"/>
    <mergeCell ref="B98:C98"/>
    <mergeCell ref="D98:F98"/>
    <mergeCell ref="H98:I98"/>
    <mergeCell ref="K98:M98"/>
    <mergeCell ref="N98:O98"/>
    <mergeCell ref="Q98:R98"/>
    <mergeCell ref="T98:V98"/>
    <mergeCell ref="W98:Y98"/>
    <mergeCell ref="AA98:AB98"/>
    <mergeCell ref="B99:C99"/>
    <mergeCell ref="D99:F99"/>
    <mergeCell ref="H99:I99"/>
    <mergeCell ref="K99:M99"/>
    <mergeCell ref="N99:O99"/>
    <mergeCell ref="Q99:R99"/>
    <mergeCell ref="T99:V99"/>
    <mergeCell ref="W99:Y99"/>
    <mergeCell ref="AA99:AB99"/>
    <mergeCell ref="B100:C100"/>
    <mergeCell ref="D100:F100"/>
    <mergeCell ref="H100:I100"/>
    <mergeCell ref="K100:M100"/>
    <mergeCell ref="N100:O100"/>
    <mergeCell ref="Q100:R100"/>
    <mergeCell ref="T100:V100"/>
    <mergeCell ref="W100:Y100"/>
    <mergeCell ref="AA100:AB100"/>
    <mergeCell ref="B101:C101"/>
    <mergeCell ref="D101:F101"/>
    <mergeCell ref="H101:I101"/>
    <mergeCell ref="K101:M101"/>
    <mergeCell ref="N101:O101"/>
    <mergeCell ref="Q101:R101"/>
    <mergeCell ref="T101:V101"/>
    <mergeCell ref="W101:Y101"/>
    <mergeCell ref="AA101:AB101"/>
    <mergeCell ref="B102:C102"/>
    <mergeCell ref="D102:F102"/>
    <mergeCell ref="H102:I102"/>
    <mergeCell ref="K102:M102"/>
    <mergeCell ref="N102:O102"/>
    <mergeCell ref="Q102:R102"/>
    <mergeCell ref="T102:V102"/>
    <mergeCell ref="W102:Y102"/>
    <mergeCell ref="AA102:AB102"/>
    <mergeCell ref="B103:C103"/>
    <mergeCell ref="D103:F103"/>
    <mergeCell ref="H103:I103"/>
    <mergeCell ref="K103:M103"/>
    <mergeCell ref="N103:O103"/>
    <mergeCell ref="Q103:R103"/>
    <mergeCell ref="T103:V103"/>
    <mergeCell ref="W103:Y103"/>
    <mergeCell ref="AA103:AB103"/>
    <mergeCell ref="B104:C104"/>
    <mergeCell ref="D104:F104"/>
    <mergeCell ref="H104:I104"/>
    <mergeCell ref="K104:M104"/>
    <mergeCell ref="N104:O104"/>
    <mergeCell ref="Q104:R104"/>
    <mergeCell ref="T104:V104"/>
    <mergeCell ref="W104:Y104"/>
    <mergeCell ref="AA104:AB104"/>
    <mergeCell ref="B105:C105"/>
    <mergeCell ref="D105:F105"/>
    <mergeCell ref="H105:I105"/>
    <mergeCell ref="K105:M105"/>
    <mergeCell ref="N105:O105"/>
    <mergeCell ref="Q105:R105"/>
    <mergeCell ref="T105:V105"/>
    <mergeCell ref="W105:Y105"/>
    <mergeCell ref="AA105:AB105"/>
    <mergeCell ref="B106:C106"/>
    <mergeCell ref="D106:F106"/>
    <mergeCell ref="H106:I106"/>
    <mergeCell ref="K106:M106"/>
    <mergeCell ref="N106:O106"/>
    <mergeCell ref="Q106:R106"/>
    <mergeCell ref="T106:V106"/>
    <mergeCell ref="W106:Y106"/>
    <mergeCell ref="AA106:AB106"/>
    <mergeCell ref="B107:C107"/>
    <mergeCell ref="D107:F107"/>
    <mergeCell ref="H107:I107"/>
    <mergeCell ref="K107:M107"/>
    <mergeCell ref="N107:O107"/>
    <mergeCell ref="Q107:R107"/>
    <mergeCell ref="T107:V107"/>
    <mergeCell ref="W107:Y107"/>
    <mergeCell ref="AA107:AB107"/>
    <mergeCell ref="B108:C108"/>
    <mergeCell ref="D108:F108"/>
    <mergeCell ref="H108:I108"/>
    <mergeCell ref="K108:M108"/>
    <mergeCell ref="N108:O108"/>
    <mergeCell ref="Q108:R108"/>
    <mergeCell ref="T108:V108"/>
    <mergeCell ref="W108:Y108"/>
    <mergeCell ref="AA108:AB108"/>
    <mergeCell ref="B109:C109"/>
    <mergeCell ref="D109:F109"/>
    <mergeCell ref="H109:I109"/>
    <mergeCell ref="K109:M109"/>
    <mergeCell ref="N109:O109"/>
    <mergeCell ref="Q109:R109"/>
    <mergeCell ref="T109:V109"/>
    <mergeCell ref="W109:Y109"/>
    <mergeCell ref="AA109:AB109"/>
    <mergeCell ref="B110:C110"/>
    <mergeCell ref="D110:F110"/>
    <mergeCell ref="H110:I110"/>
    <mergeCell ref="K110:M110"/>
    <mergeCell ref="N110:O110"/>
    <mergeCell ref="Q110:R110"/>
    <mergeCell ref="T110:V110"/>
    <mergeCell ref="W110:Y110"/>
    <mergeCell ref="AA110:AB110"/>
    <mergeCell ref="B111:C111"/>
    <mergeCell ref="D111:F111"/>
    <mergeCell ref="H111:I111"/>
    <mergeCell ref="K111:M111"/>
    <mergeCell ref="N111:O111"/>
    <mergeCell ref="Q111:R111"/>
    <mergeCell ref="T111:V111"/>
    <mergeCell ref="W111:Y111"/>
    <mergeCell ref="AA111:AB111"/>
    <mergeCell ref="B112:C112"/>
    <mergeCell ref="D112:F112"/>
    <mergeCell ref="H112:I112"/>
    <mergeCell ref="K112:M112"/>
    <mergeCell ref="N112:O112"/>
    <mergeCell ref="Q112:R112"/>
    <mergeCell ref="T112:V112"/>
    <mergeCell ref="W112:Y112"/>
    <mergeCell ref="AA112:AB112"/>
    <mergeCell ref="B113:C113"/>
    <mergeCell ref="D113:F113"/>
    <mergeCell ref="H113:I113"/>
    <mergeCell ref="K113:M113"/>
    <mergeCell ref="N113:O113"/>
    <mergeCell ref="Q113:R113"/>
    <mergeCell ref="T113:V113"/>
    <mergeCell ref="W113:Y113"/>
    <mergeCell ref="AA113:AB113"/>
    <mergeCell ref="B114:C114"/>
    <mergeCell ref="D114:F114"/>
    <mergeCell ref="H114:I114"/>
    <mergeCell ref="K114:M114"/>
    <mergeCell ref="N114:O114"/>
    <mergeCell ref="Q114:R114"/>
    <mergeCell ref="T114:V114"/>
    <mergeCell ref="W114:Y114"/>
    <mergeCell ref="AA114:AB114"/>
    <mergeCell ref="B115:C115"/>
    <mergeCell ref="D115:F115"/>
    <mergeCell ref="H115:I115"/>
    <mergeCell ref="K115:M115"/>
    <mergeCell ref="N115:O115"/>
    <mergeCell ref="Q115:R115"/>
    <mergeCell ref="T115:V115"/>
    <mergeCell ref="W115:Y115"/>
    <mergeCell ref="AA115:AB115"/>
    <mergeCell ref="B116:C116"/>
    <mergeCell ref="D116:F116"/>
    <mergeCell ref="H116:I116"/>
    <mergeCell ref="K116:M116"/>
    <mergeCell ref="N116:O116"/>
    <mergeCell ref="Q116:R116"/>
    <mergeCell ref="T116:V116"/>
    <mergeCell ref="W116:Y116"/>
    <mergeCell ref="AA116:AB116"/>
    <mergeCell ref="B117:C117"/>
    <mergeCell ref="D117:F117"/>
    <mergeCell ref="H117:I117"/>
    <mergeCell ref="K117:M117"/>
    <mergeCell ref="N117:O117"/>
    <mergeCell ref="Q117:R117"/>
    <mergeCell ref="T117:V117"/>
    <mergeCell ref="W117:Y117"/>
    <mergeCell ref="AA117:AB117"/>
    <mergeCell ref="B118:C118"/>
    <mergeCell ref="D118:F118"/>
    <mergeCell ref="H118:I118"/>
    <mergeCell ref="K118:M118"/>
    <mergeCell ref="N118:O118"/>
    <mergeCell ref="Q118:R118"/>
    <mergeCell ref="T118:V118"/>
    <mergeCell ref="W118:Y118"/>
    <mergeCell ref="AA118:AB118"/>
    <mergeCell ref="B119:C119"/>
    <mergeCell ref="D119:F119"/>
    <mergeCell ref="H119:I119"/>
    <mergeCell ref="K119:M119"/>
    <mergeCell ref="N119:O119"/>
    <mergeCell ref="Q119:R119"/>
    <mergeCell ref="T119:V119"/>
    <mergeCell ref="W119:Y119"/>
    <mergeCell ref="AA119:AB119"/>
    <mergeCell ref="B120:C120"/>
    <mergeCell ref="D120:F120"/>
    <mergeCell ref="H120:I120"/>
    <mergeCell ref="K120:M120"/>
    <mergeCell ref="N120:O120"/>
    <mergeCell ref="Q120:R120"/>
    <mergeCell ref="T120:V120"/>
    <mergeCell ref="W120:Y120"/>
    <mergeCell ref="AA120:AB120"/>
    <mergeCell ref="B121:C121"/>
    <mergeCell ref="D121:F121"/>
    <mergeCell ref="H121:I121"/>
    <mergeCell ref="K121:M121"/>
    <mergeCell ref="N121:O121"/>
    <mergeCell ref="Q121:R121"/>
    <mergeCell ref="T121:V121"/>
    <mergeCell ref="W121:Y121"/>
    <mergeCell ref="AA121:AB121"/>
    <mergeCell ref="B122:C122"/>
    <mergeCell ref="D122:F122"/>
    <mergeCell ref="H122:I122"/>
    <mergeCell ref="K122:M122"/>
    <mergeCell ref="N122:O122"/>
    <mergeCell ref="Q122:R122"/>
    <mergeCell ref="T122:V122"/>
    <mergeCell ref="W122:Y122"/>
    <mergeCell ref="AA122:AB122"/>
    <mergeCell ref="B123:C123"/>
    <mergeCell ref="D123:F123"/>
    <mergeCell ref="H123:I123"/>
    <mergeCell ref="K123:M123"/>
    <mergeCell ref="N123:O123"/>
    <mergeCell ref="Q123:R123"/>
    <mergeCell ref="T123:V123"/>
    <mergeCell ref="W123:Y123"/>
    <mergeCell ref="AA123:AB123"/>
    <mergeCell ref="B124:C124"/>
    <mergeCell ref="D124:F124"/>
    <mergeCell ref="H124:I124"/>
    <mergeCell ref="K124:M124"/>
    <mergeCell ref="N124:O124"/>
    <mergeCell ref="Q124:R124"/>
    <mergeCell ref="T124:V124"/>
    <mergeCell ref="W124:Y124"/>
    <mergeCell ref="AA124:AB124"/>
    <mergeCell ref="B125:C125"/>
    <mergeCell ref="D125:F125"/>
    <mergeCell ref="H125:I125"/>
    <mergeCell ref="K125:M125"/>
    <mergeCell ref="N125:O125"/>
    <mergeCell ref="Q125:R125"/>
    <mergeCell ref="T125:V125"/>
    <mergeCell ref="W125:Y125"/>
    <mergeCell ref="AA125:AB125"/>
    <mergeCell ref="B126:C126"/>
    <mergeCell ref="D126:F126"/>
    <mergeCell ref="H126:I126"/>
    <mergeCell ref="K126:M126"/>
    <mergeCell ref="N126:O126"/>
    <mergeCell ref="Q126:R126"/>
    <mergeCell ref="T126:V126"/>
    <mergeCell ref="W126:Y126"/>
    <mergeCell ref="AA126:AB126"/>
    <mergeCell ref="B127:C127"/>
    <mergeCell ref="D127:F127"/>
    <mergeCell ref="H127:I127"/>
    <mergeCell ref="K127:M127"/>
    <mergeCell ref="N127:O127"/>
    <mergeCell ref="Q127:R127"/>
    <mergeCell ref="T127:V127"/>
    <mergeCell ref="W127:Y127"/>
    <mergeCell ref="AA127:AB127"/>
    <mergeCell ref="B128:C128"/>
    <mergeCell ref="D128:F128"/>
    <mergeCell ref="H128:I128"/>
    <mergeCell ref="K128:M128"/>
    <mergeCell ref="N128:O128"/>
    <mergeCell ref="Q128:R128"/>
    <mergeCell ref="T128:V128"/>
    <mergeCell ref="W128:Y128"/>
    <mergeCell ref="AA128:AB128"/>
    <mergeCell ref="B129:C129"/>
    <mergeCell ref="D129:F129"/>
    <mergeCell ref="H129:I129"/>
    <mergeCell ref="K129:M129"/>
    <mergeCell ref="N129:O129"/>
    <mergeCell ref="Q129:R129"/>
    <mergeCell ref="T129:V129"/>
    <mergeCell ref="W129:Y129"/>
    <mergeCell ref="AA129:AB129"/>
    <mergeCell ref="B130:C130"/>
    <mergeCell ref="D130:F130"/>
    <mergeCell ref="H130:I130"/>
    <mergeCell ref="K130:M130"/>
    <mergeCell ref="N130:O130"/>
    <mergeCell ref="Q130:R130"/>
    <mergeCell ref="T130:V130"/>
    <mergeCell ref="W130:Y130"/>
    <mergeCell ref="AA130:AB130"/>
    <mergeCell ref="B131:C131"/>
    <mergeCell ref="D131:F131"/>
    <mergeCell ref="H131:I131"/>
    <mergeCell ref="K131:M131"/>
    <mergeCell ref="N131:O131"/>
    <mergeCell ref="Q131:R131"/>
    <mergeCell ref="T131:V131"/>
    <mergeCell ref="W131:Y131"/>
    <mergeCell ref="AA131:AB131"/>
    <mergeCell ref="B132:C132"/>
    <mergeCell ref="D132:F132"/>
    <mergeCell ref="H132:I132"/>
    <mergeCell ref="K132:M132"/>
    <mergeCell ref="N132:O132"/>
    <mergeCell ref="Q132:R132"/>
    <mergeCell ref="T132:V132"/>
    <mergeCell ref="W132:Y132"/>
    <mergeCell ref="AA132:AB132"/>
    <mergeCell ref="B133:C133"/>
    <mergeCell ref="D133:F133"/>
    <mergeCell ref="H133:I133"/>
    <mergeCell ref="K133:M133"/>
    <mergeCell ref="N133:O133"/>
    <mergeCell ref="Q133:R133"/>
    <mergeCell ref="T133:V133"/>
    <mergeCell ref="W133:Y133"/>
    <mergeCell ref="AA133:AB133"/>
    <mergeCell ref="B134:C134"/>
    <mergeCell ref="D134:F134"/>
    <mergeCell ref="H134:I134"/>
    <mergeCell ref="K134:M134"/>
    <mergeCell ref="N134:O134"/>
    <mergeCell ref="Q134:R134"/>
    <mergeCell ref="T134:V134"/>
    <mergeCell ref="W134:Y134"/>
    <mergeCell ref="AA134:AB134"/>
    <mergeCell ref="B135:C135"/>
    <mergeCell ref="D135:F135"/>
    <mergeCell ref="H135:I135"/>
    <mergeCell ref="K135:M135"/>
    <mergeCell ref="N135:O135"/>
    <mergeCell ref="Q135:R135"/>
    <mergeCell ref="T135:V135"/>
    <mergeCell ref="W135:Y135"/>
    <mergeCell ref="AA135:AB135"/>
    <mergeCell ref="B136:C136"/>
    <mergeCell ref="D136:F136"/>
    <mergeCell ref="H136:I136"/>
    <mergeCell ref="K136:M136"/>
    <mergeCell ref="N136:O136"/>
    <mergeCell ref="Q136:R136"/>
    <mergeCell ref="T136:V136"/>
    <mergeCell ref="W136:Y136"/>
    <mergeCell ref="AA136:AB136"/>
    <mergeCell ref="B137:C137"/>
    <mergeCell ref="D137:F137"/>
    <mergeCell ref="H137:I137"/>
    <mergeCell ref="K137:M137"/>
    <mergeCell ref="N137:O137"/>
    <mergeCell ref="Q137:R137"/>
    <mergeCell ref="T137:V137"/>
    <mergeCell ref="W137:Y137"/>
    <mergeCell ref="AA137:AB137"/>
    <mergeCell ref="B138:C138"/>
    <mergeCell ref="D138:F138"/>
    <mergeCell ref="H138:I138"/>
    <mergeCell ref="K138:M138"/>
    <mergeCell ref="N138:O138"/>
    <mergeCell ref="Q138:R138"/>
    <mergeCell ref="T138:V138"/>
    <mergeCell ref="W138:Y138"/>
    <mergeCell ref="AA138:AB138"/>
    <mergeCell ref="B139:C139"/>
    <mergeCell ref="D139:F139"/>
    <mergeCell ref="H139:I139"/>
    <mergeCell ref="K139:M139"/>
    <mergeCell ref="N139:O139"/>
    <mergeCell ref="Q139:R139"/>
    <mergeCell ref="T139:V139"/>
    <mergeCell ref="W139:Y139"/>
    <mergeCell ref="AA139:AB139"/>
    <mergeCell ref="B140:C140"/>
    <mergeCell ref="D140:F140"/>
    <mergeCell ref="H140:I140"/>
    <mergeCell ref="K140:M140"/>
    <mergeCell ref="N140:O140"/>
    <mergeCell ref="Q140:R140"/>
    <mergeCell ref="T140:V140"/>
    <mergeCell ref="W140:Y140"/>
    <mergeCell ref="AA140:AB140"/>
    <mergeCell ref="B141:C141"/>
    <mergeCell ref="D141:F141"/>
    <mergeCell ref="H141:I141"/>
    <mergeCell ref="K141:M141"/>
    <mergeCell ref="N141:O141"/>
    <mergeCell ref="Q141:R141"/>
    <mergeCell ref="T141:V141"/>
    <mergeCell ref="W141:Y141"/>
    <mergeCell ref="AA141:AB141"/>
    <mergeCell ref="B142:C142"/>
    <mergeCell ref="D142:F142"/>
    <mergeCell ref="H142:I142"/>
    <mergeCell ref="K142:M142"/>
    <mergeCell ref="N142:O142"/>
    <mergeCell ref="Q142:R142"/>
    <mergeCell ref="T142:V142"/>
    <mergeCell ref="W142:Y142"/>
    <mergeCell ref="AA142:AB142"/>
    <mergeCell ref="B143:C143"/>
    <mergeCell ref="D143:F143"/>
    <mergeCell ref="H143:I143"/>
    <mergeCell ref="K143:M143"/>
    <mergeCell ref="N143:O143"/>
    <mergeCell ref="Q143:R143"/>
    <mergeCell ref="T143:V143"/>
    <mergeCell ref="W143:Y143"/>
    <mergeCell ref="AA143:AB143"/>
    <mergeCell ref="B144:C144"/>
    <mergeCell ref="D144:F144"/>
    <mergeCell ref="H144:I144"/>
    <mergeCell ref="K144:M144"/>
    <mergeCell ref="N144:O144"/>
    <mergeCell ref="Q144:R144"/>
    <mergeCell ref="T144:V144"/>
    <mergeCell ref="W144:Y144"/>
    <mergeCell ref="AA144:AB144"/>
    <mergeCell ref="B145:C145"/>
    <mergeCell ref="D145:F145"/>
    <mergeCell ref="H145:I145"/>
    <mergeCell ref="K145:M145"/>
    <mergeCell ref="N145:O145"/>
    <mergeCell ref="Q145:R145"/>
    <mergeCell ref="T145:V145"/>
    <mergeCell ref="W145:Y145"/>
    <mergeCell ref="AA145:AB145"/>
    <mergeCell ref="B146:C146"/>
    <mergeCell ref="D146:F146"/>
    <mergeCell ref="H146:I146"/>
    <mergeCell ref="K146:M146"/>
    <mergeCell ref="N146:O146"/>
    <mergeCell ref="Q146:R146"/>
    <mergeCell ref="T146:V146"/>
    <mergeCell ref="W146:Y146"/>
    <mergeCell ref="AA146:AB146"/>
    <mergeCell ref="B147:C147"/>
    <mergeCell ref="D147:F147"/>
    <mergeCell ref="H147:I147"/>
    <mergeCell ref="K147:M147"/>
    <mergeCell ref="N147:O147"/>
    <mergeCell ref="Q147:R147"/>
    <mergeCell ref="T147:V147"/>
    <mergeCell ref="W147:Y147"/>
    <mergeCell ref="AA147:AB147"/>
    <mergeCell ref="B148:C148"/>
    <mergeCell ref="D148:F148"/>
    <mergeCell ref="H148:I148"/>
    <mergeCell ref="K148:M148"/>
    <mergeCell ref="N148:O148"/>
    <mergeCell ref="Q148:R148"/>
    <mergeCell ref="T148:V148"/>
    <mergeCell ref="W148:Y148"/>
    <mergeCell ref="AA148:AB148"/>
    <mergeCell ref="B149:C149"/>
    <mergeCell ref="D149:F149"/>
    <mergeCell ref="H149:I149"/>
    <mergeCell ref="K149:M149"/>
    <mergeCell ref="N149:O149"/>
    <mergeCell ref="Q149:R149"/>
    <mergeCell ref="T149:V149"/>
    <mergeCell ref="W149:Y149"/>
    <mergeCell ref="AA149:AB149"/>
    <mergeCell ref="B150:C150"/>
    <mergeCell ref="D150:F150"/>
    <mergeCell ref="H150:I150"/>
    <mergeCell ref="K150:M150"/>
    <mergeCell ref="N150:O150"/>
    <mergeCell ref="Q150:R150"/>
    <mergeCell ref="T150:V150"/>
    <mergeCell ref="W150:Y150"/>
    <mergeCell ref="AA150:AB150"/>
    <mergeCell ref="B151:C151"/>
    <mergeCell ref="D151:F151"/>
    <mergeCell ref="H151:I151"/>
    <mergeCell ref="K151:M151"/>
    <mergeCell ref="N151:O151"/>
    <mergeCell ref="Q151:R151"/>
    <mergeCell ref="T151:V151"/>
    <mergeCell ref="W151:Y151"/>
    <mergeCell ref="AA151:AB151"/>
    <mergeCell ref="B152:C152"/>
    <mergeCell ref="D152:F152"/>
    <mergeCell ref="H152:I152"/>
    <mergeCell ref="K152:M152"/>
    <mergeCell ref="N152:O152"/>
    <mergeCell ref="Q152:R152"/>
    <mergeCell ref="T152:V152"/>
    <mergeCell ref="W152:Y152"/>
    <mergeCell ref="AA152:AB152"/>
    <mergeCell ref="B153:C153"/>
    <mergeCell ref="D153:F153"/>
    <mergeCell ref="H153:I153"/>
    <mergeCell ref="K153:M153"/>
    <mergeCell ref="N153:O153"/>
    <mergeCell ref="Q153:R153"/>
    <mergeCell ref="T153:V153"/>
    <mergeCell ref="W153:Y153"/>
    <mergeCell ref="AA153:AB153"/>
    <mergeCell ref="B154:C154"/>
    <mergeCell ref="D154:F154"/>
    <mergeCell ref="H154:I154"/>
    <mergeCell ref="K154:M154"/>
    <mergeCell ref="N154:O154"/>
    <mergeCell ref="Q154:R154"/>
    <mergeCell ref="T154:V154"/>
    <mergeCell ref="W154:Y154"/>
    <mergeCell ref="AA154:AB154"/>
    <mergeCell ref="B155:C155"/>
    <mergeCell ref="D155:F155"/>
    <mergeCell ref="H155:I155"/>
    <mergeCell ref="K155:M155"/>
    <mergeCell ref="N155:O155"/>
    <mergeCell ref="Q155:R155"/>
    <mergeCell ref="T155:V155"/>
    <mergeCell ref="W155:Y155"/>
    <mergeCell ref="AA155:AB155"/>
    <mergeCell ref="B156:C156"/>
    <mergeCell ref="D156:F156"/>
    <mergeCell ref="H156:I156"/>
    <mergeCell ref="K156:M156"/>
    <mergeCell ref="N156:O156"/>
    <mergeCell ref="Q156:R156"/>
    <mergeCell ref="T156:V156"/>
    <mergeCell ref="W156:Y156"/>
    <mergeCell ref="AA156:AB156"/>
    <mergeCell ref="B157:C157"/>
    <mergeCell ref="D157:F157"/>
    <mergeCell ref="H157:I157"/>
    <mergeCell ref="K157:M157"/>
    <mergeCell ref="N157:O157"/>
    <mergeCell ref="Q157:R157"/>
    <mergeCell ref="T157:V157"/>
    <mergeCell ref="W157:Y157"/>
    <mergeCell ref="AA157:AB157"/>
    <mergeCell ref="B158:C158"/>
    <mergeCell ref="D158:F158"/>
    <mergeCell ref="H158:I158"/>
    <mergeCell ref="K158:M158"/>
    <mergeCell ref="N158:O158"/>
    <mergeCell ref="Q158:R158"/>
    <mergeCell ref="T158:V158"/>
    <mergeCell ref="W158:Y158"/>
    <mergeCell ref="AA158:AB158"/>
    <mergeCell ref="B159:C159"/>
    <mergeCell ref="D159:F159"/>
    <mergeCell ref="H159:I159"/>
    <mergeCell ref="K159:M159"/>
    <mergeCell ref="N159:O159"/>
    <mergeCell ref="Q159:R159"/>
    <mergeCell ref="T159:V159"/>
    <mergeCell ref="W159:Y159"/>
    <mergeCell ref="AA159:AB159"/>
    <mergeCell ref="B160:C160"/>
    <mergeCell ref="D160:F160"/>
    <mergeCell ref="H160:I160"/>
    <mergeCell ref="K160:M160"/>
    <mergeCell ref="N160:O160"/>
    <mergeCell ref="Q160:R160"/>
    <mergeCell ref="T160:V160"/>
    <mergeCell ref="W160:Y160"/>
    <mergeCell ref="AA160:AB160"/>
    <mergeCell ref="Q162:R162"/>
    <mergeCell ref="T162:V162"/>
    <mergeCell ref="B161:C161"/>
    <mergeCell ref="D161:F161"/>
    <mergeCell ref="H161:I161"/>
    <mergeCell ref="K161:M161"/>
    <mergeCell ref="N161:O161"/>
    <mergeCell ref="Q161:R161"/>
    <mergeCell ref="T163:V163"/>
    <mergeCell ref="W163:Y163"/>
    <mergeCell ref="T161:V161"/>
    <mergeCell ref="W161:Y161"/>
    <mergeCell ref="AA161:AB161"/>
    <mergeCell ref="B162:C162"/>
    <mergeCell ref="D162:F162"/>
    <mergeCell ref="H162:I162"/>
    <mergeCell ref="K162:M162"/>
    <mergeCell ref="N162:O162"/>
    <mergeCell ref="W164:Y164"/>
    <mergeCell ref="AA164:AB164"/>
    <mergeCell ref="W162:Y162"/>
    <mergeCell ref="AA162:AB162"/>
    <mergeCell ref="B163:C163"/>
    <mergeCell ref="D163:F163"/>
    <mergeCell ref="H163:I163"/>
    <mergeCell ref="K163:M163"/>
    <mergeCell ref="N163:O163"/>
    <mergeCell ref="Q163:R163"/>
    <mergeCell ref="N165:O165"/>
    <mergeCell ref="Q165:R165"/>
    <mergeCell ref="AA163:AB163"/>
    <mergeCell ref="B164:C164"/>
    <mergeCell ref="D164:F164"/>
    <mergeCell ref="H164:I164"/>
    <mergeCell ref="K164:M164"/>
    <mergeCell ref="N164:O164"/>
    <mergeCell ref="Q164:R164"/>
    <mergeCell ref="T164:V164"/>
    <mergeCell ref="T165:V165"/>
    <mergeCell ref="W165:Y165"/>
    <mergeCell ref="AA165:AB165"/>
    <mergeCell ref="B167:C168"/>
    <mergeCell ref="J168:M168"/>
    <mergeCell ref="Z168:AB168"/>
    <mergeCell ref="B165:C165"/>
    <mergeCell ref="D165:F165"/>
    <mergeCell ref="H165:I165"/>
    <mergeCell ref="K165:M16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B91"/>
  <sheetViews>
    <sheetView tabSelected="1" zoomScalePageLayoutView="0" workbookViewId="0" topLeftCell="A1">
      <selection activeCell="AL22" sqref="AL22"/>
    </sheetView>
  </sheetViews>
  <sheetFormatPr defaultColWidth="9.140625" defaultRowHeight="12.75"/>
  <cols>
    <col min="1" max="1" width="5.28125" style="0" customWidth="1"/>
    <col min="2" max="2" width="3.00390625" style="0" customWidth="1"/>
    <col min="3" max="3" width="5.28125" style="0" customWidth="1"/>
    <col min="4" max="4" width="11.57421875" style="0" customWidth="1"/>
    <col min="5" max="5" width="0.9921875" style="0" customWidth="1"/>
    <col min="6" max="6" width="3.57421875" style="0" customWidth="1"/>
    <col min="7" max="7" width="1.1484375" style="0" customWidth="1"/>
    <col min="8" max="8" width="5.7109375" style="0" customWidth="1"/>
    <col min="9" max="9" width="4.57421875" style="0" customWidth="1"/>
    <col min="10" max="10" width="1.1484375" style="0" customWidth="1"/>
    <col min="11" max="11" width="2.57421875" style="0" customWidth="1"/>
    <col min="12" max="12" width="6.57421875" style="0" customWidth="1"/>
    <col min="13" max="13" width="0.9921875" style="0" customWidth="1"/>
    <col min="14" max="14" width="3.421875" style="0" customWidth="1"/>
    <col min="15" max="15" width="5.7109375" style="0" customWidth="1"/>
    <col min="16" max="16" width="1.1484375" style="0" customWidth="1"/>
    <col min="17" max="17" width="1.421875" style="0" customWidth="1"/>
    <col min="18" max="18" width="7.7109375" style="0" customWidth="1"/>
    <col min="19" max="19" width="1.421875" style="0" customWidth="1"/>
    <col min="20" max="20" width="6.140625" style="0" customWidth="1"/>
    <col min="21" max="21" width="1.1484375" style="0" customWidth="1"/>
    <col min="22" max="22" width="1.57421875" style="0" customWidth="1"/>
    <col min="23" max="23" width="2.7109375" style="0" customWidth="1"/>
    <col min="24" max="24" width="4.7109375" style="0" customWidth="1"/>
    <col min="25" max="25" width="1.8515625" style="0" customWidth="1"/>
    <col min="26" max="26" width="0.9921875" style="0" customWidth="1"/>
    <col min="27" max="27" width="8.57421875" style="0" customWidth="1"/>
    <col min="28" max="16384" width="6.8515625" style="0" customWidth="1"/>
  </cols>
  <sheetData>
    <row r="1" ht="8.25" customHeight="1"/>
    <row r="2" spans="2:27" ht="11.25" customHeight="1">
      <c r="B2" s="34" t="s">
        <v>1141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W2" s="35" t="s">
        <v>1573</v>
      </c>
      <c r="X2" s="35"/>
      <c r="Y2" s="35"/>
      <c r="Z2" s="35"/>
      <c r="AA2" s="35"/>
    </row>
    <row r="3" spans="2:27" ht="0.7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W3" s="35"/>
      <c r="X3" s="35"/>
      <c r="Y3" s="35"/>
      <c r="Z3" s="35"/>
      <c r="AA3" s="35"/>
    </row>
    <row r="4" spans="2:27" ht="12" customHeight="1">
      <c r="B4" s="34" t="s">
        <v>1503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W4" s="35" t="s">
        <v>1144</v>
      </c>
      <c r="X4" s="35"/>
      <c r="Y4" s="35"/>
      <c r="Z4" s="35"/>
      <c r="AA4" s="35"/>
    </row>
    <row r="5" ht="10.5" customHeight="1"/>
    <row r="6" ht="1.5" customHeight="1"/>
    <row r="7" spans="2:27" ht="13.5">
      <c r="B7" s="36" t="s">
        <v>1362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9" ht="2.25" customHeight="1"/>
    <row r="10" spans="2:27" ht="15" customHeight="1">
      <c r="B10" s="34" t="s">
        <v>1574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ht="3" customHeight="1"/>
    <row r="12" spans="24:27" ht="12" customHeight="1">
      <c r="X12" s="39" t="s">
        <v>1575</v>
      </c>
      <c r="Y12" s="39"/>
      <c r="Z12" s="39"/>
      <c r="AA12" s="39"/>
    </row>
    <row r="14" spans="2:27" ht="10.5" customHeight="1">
      <c r="B14" s="37" t="s">
        <v>1134</v>
      </c>
      <c r="C14" s="37"/>
      <c r="K14" s="38" t="s">
        <v>1148</v>
      </c>
      <c r="L14" s="38"/>
      <c r="M14" s="38"/>
      <c r="R14" s="38" t="s">
        <v>1135</v>
      </c>
      <c r="T14" s="38" t="s">
        <v>1135</v>
      </c>
      <c r="U14" s="38"/>
      <c r="W14" s="38" t="s">
        <v>1135</v>
      </c>
      <c r="X14" s="38"/>
      <c r="AA14" s="38" t="s">
        <v>1148</v>
      </c>
    </row>
    <row r="15" spans="2:27" ht="2.25" customHeight="1">
      <c r="B15" s="37"/>
      <c r="C15" s="37"/>
      <c r="K15" s="38"/>
      <c r="L15" s="38"/>
      <c r="M15" s="38"/>
      <c r="R15" s="38"/>
      <c r="T15" s="38"/>
      <c r="U15" s="38"/>
      <c r="W15" s="38"/>
      <c r="X15" s="38"/>
      <c r="AA15" s="38"/>
    </row>
    <row r="16" spans="2:27" ht="13.5">
      <c r="B16" s="37" t="s">
        <v>1149</v>
      </c>
      <c r="C16" s="37"/>
      <c r="D16" s="37" t="s">
        <v>0</v>
      </c>
      <c r="E16" s="37"/>
      <c r="F16" s="37"/>
      <c r="G16" s="37"/>
      <c r="H16" s="37" t="s">
        <v>1</v>
      </c>
      <c r="I16" s="37"/>
      <c r="K16" s="38" t="s">
        <v>1149</v>
      </c>
      <c r="L16" s="38"/>
      <c r="M16" s="38"/>
      <c r="N16" s="38" t="s">
        <v>1150</v>
      </c>
      <c r="O16" s="38"/>
      <c r="P16" s="38"/>
      <c r="R16" s="28" t="s">
        <v>1151</v>
      </c>
      <c r="T16" s="38" t="s">
        <v>1152</v>
      </c>
      <c r="U16" s="38"/>
      <c r="W16" s="38" t="s">
        <v>1153</v>
      </c>
      <c r="X16" s="38"/>
      <c r="AA16" s="28" t="s">
        <v>1153</v>
      </c>
    </row>
    <row r="17" ht="9.75" customHeight="1"/>
    <row r="18" ht="6" customHeight="1"/>
    <row r="19" ht="2.25" customHeight="1"/>
    <row r="20" spans="2:4" ht="13.5">
      <c r="B20" s="44" t="s">
        <v>1365</v>
      </c>
      <c r="C20" s="44"/>
      <c r="D20" s="44"/>
    </row>
    <row r="21" ht="6" customHeight="1"/>
    <row r="22" spans="2:28" ht="13.5" customHeight="1">
      <c r="B22" s="40">
        <v>1</v>
      </c>
      <c r="C22" s="40"/>
      <c r="D22" s="41" t="s">
        <v>2</v>
      </c>
      <c r="E22" s="41"/>
      <c r="F22" s="41"/>
      <c r="H22" s="41" t="s">
        <v>1576</v>
      </c>
      <c r="I22" s="41"/>
      <c r="K22" s="42">
        <v>61.160000000000004</v>
      </c>
      <c r="L22" s="42"/>
      <c r="M22" s="42"/>
      <c r="N22" s="42">
        <v>61.160000000000004</v>
      </c>
      <c r="O22" s="42"/>
      <c r="Q22" s="43">
        <v>43101</v>
      </c>
      <c r="R22" s="43"/>
      <c r="T22" s="43">
        <v>43118</v>
      </c>
      <c r="U22" s="43"/>
      <c r="V22" s="43"/>
      <c r="W22" s="43">
        <v>43108</v>
      </c>
      <c r="X22" s="43"/>
      <c r="Y22" s="43"/>
      <c r="AA22" s="42">
        <v>61.160000000000004</v>
      </c>
      <c r="AB22" s="42"/>
    </row>
    <row r="23" spans="2:28" ht="13.5" customHeight="1">
      <c r="B23" s="40">
        <v>2</v>
      </c>
      <c r="C23" s="40"/>
      <c r="D23" s="41" t="s">
        <v>1474</v>
      </c>
      <c r="E23" s="41"/>
      <c r="F23" s="41"/>
      <c r="H23" s="41" t="s">
        <v>1577</v>
      </c>
      <c r="I23" s="41"/>
      <c r="K23" s="42">
        <v>148.02</v>
      </c>
      <c r="L23" s="42"/>
      <c r="M23" s="42"/>
      <c r="N23" s="42">
        <v>148.02</v>
      </c>
      <c r="O23" s="42"/>
      <c r="Q23" s="43">
        <v>43108</v>
      </c>
      <c r="R23" s="43"/>
      <c r="T23" s="43">
        <v>43122</v>
      </c>
      <c r="U23" s="43"/>
      <c r="V23" s="43"/>
      <c r="W23" s="43">
        <v>43122</v>
      </c>
      <c r="X23" s="43"/>
      <c r="Y23" s="43"/>
      <c r="AA23" s="42">
        <v>148.02</v>
      </c>
      <c r="AB23" s="42"/>
    </row>
    <row r="24" spans="2:28" ht="13.5" customHeight="1">
      <c r="B24" s="40">
        <v>3</v>
      </c>
      <c r="C24" s="40"/>
      <c r="D24" s="41" t="s">
        <v>1474</v>
      </c>
      <c r="E24" s="41"/>
      <c r="F24" s="41"/>
      <c r="H24" s="41" t="s">
        <v>1578</v>
      </c>
      <c r="I24" s="41"/>
      <c r="K24" s="42">
        <v>209</v>
      </c>
      <c r="L24" s="42"/>
      <c r="M24" s="42"/>
      <c r="N24" s="42">
        <v>209</v>
      </c>
      <c r="O24" s="42"/>
      <c r="Q24" s="43">
        <v>43081</v>
      </c>
      <c r="R24" s="43"/>
      <c r="T24" s="43">
        <v>43115</v>
      </c>
      <c r="U24" s="43"/>
      <c r="V24" s="43"/>
      <c r="W24" s="43">
        <v>43108</v>
      </c>
      <c r="X24" s="43"/>
      <c r="Y24" s="43"/>
      <c r="AA24" s="42">
        <v>209</v>
      </c>
      <c r="AB24" s="42"/>
    </row>
    <row r="25" spans="2:28" ht="13.5" customHeight="1">
      <c r="B25" s="40">
        <v>4</v>
      </c>
      <c r="C25" s="40"/>
      <c r="D25" s="41" t="s">
        <v>1474</v>
      </c>
      <c r="E25" s="41"/>
      <c r="F25" s="41"/>
      <c r="H25" s="41" t="s">
        <v>1579</v>
      </c>
      <c r="I25" s="41"/>
      <c r="K25" s="42">
        <v>273</v>
      </c>
      <c r="L25" s="42"/>
      <c r="M25" s="42"/>
      <c r="N25" s="42">
        <v>273</v>
      </c>
      <c r="O25" s="42"/>
      <c r="Q25" s="43">
        <v>43081</v>
      </c>
      <c r="R25" s="43"/>
      <c r="T25" s="43">
        <v>43115</v>
      </c>
      <c r="U25" s="43"/>
      <c r="V25" s="43"/>
      <c r="W25" s="43">
        <v>43108</v>
      </c>
      <c r="X25" s="43"/>
      <c r="Y25" s="43"/>
      <c r="AA25" s="42">
        <v>273</v>
      </c>
      <c r="AB25" s="42"/>
    </row>
    <row r="26" spans="2:28" ht="13.5" customHeight="1">
      <c r="B26" s="40">
        <v>5</v>
      </c>
      <c r="C26" s="40"/>
      <c r="D26" s="41" t="s">
        <v>1474</v>
      </c>
      <c r="E26" s="41"/>
      <c r="F26" s="41"/>
      <c r="H26" s="41" t="s">
        <v>1580</v>
      </c>
      <c r="I26" s="41"/>
      <c r="K26" s="42">
        <v>359.67</v>
      </c>
      <c r="L26" s="42"/>
      <c r="M26" s="42"/>
      <c r="N26" s="42">
        <v>359.67</v>
      </c>
      <c r="O26" s="42"/>
      <c r="Q26" s="43">
        <v>43108</v>
      </c>
      <c r="R26" s="43"/>
      <c r="T26" s="43">
        <v>43122</v>
      </c>
      <c r="U26" s="43"/>
      <c r="V26" s="43"/>
      <c r="W26" s="43">
        <v>43122</v>
      </c>
      <c r="X26" s="43"/>
      <c r="Y26" s="43"/>
      <c r="AA26" s="42">
        <v>359.67</v>
      </c>
      <c r="AB26" s="42"/>
    </row>
    <row r="27" spans="2:28" ht="13.5" customHeight="1">
      <c r="B27" s="40">
        <v>6</v>
      </c>
      <c r="C27" s="40"/>
      <c r="D27" s="41" t="s">
        <v>1581</v>
      </c>
      <c r="E27" s="41"/>
      <c r="F27" s="41"/>
      <c r="H27" s="41" t="s">
        <v>1582</v>
      </c>
      <c r="I27" s="41"/>
      <c r="K27" s="42">
        <v>1624.97</v>
      </c>
      <c r="L27" s="42"/>
      <c r="M27" s="42"/>
      <c r="N27" s="42">
        <v>1624.97</v>
      </c>
      <c r="O27" s="42"/>
      <c r="Q27" s="43">
        <v>43101</v>
      </c>
      <c r="R27" s="43"/>
      <c r="T27" s="43">
        <v>43115</v>
      </c>
      <c r="U27" s="43"/>
      <c r="V27" s="43"/>
      <c r="W27" s="43">
        <v>43139</v>
      </c>
      <c r="X27" s="43"/>
      <c r="Y27" s="43"/>
      <c r="AA27" s="42">
        <v>1624.97</v>
      </c>
      <c r="AB27" s="42"/>
    </row>
    <row r="28" spans="2:28" ht="13.5" customHeight="1">
      <c r="B28" s="40">
        <v>7</v>
      </c>
      <c r="C28" s="40"/>
      <c r="D28" s="41" t="s">
        <v>18</v>
      </c>
      <c r="E28" s="41"/>
      <c r="F28" s="41"/>
      <c r="H28" s="41" t="s">
        <v>1583</v>
      </c>
      <c r="I28" s="41"/>
      <c r="K28" s="42">
        <v>19</v>
      </c>
      <c r="L28" s="42"/>
      <c r="M28" s="42"/>
      <c r="N28" s="42">
        <v>19</v>
      </c>
      <c r="O28" s="42"/>
      <c r="Q28" s="43">
        <v>43115</v>
      </c>
      <c r="R28" s="43"/>
      <c r="T28" s="43">
        <v>43129</v>
      </c>
      <c r="U28" s="43"/>
      <c r="V28" s="43"/>
      <c r="W28" s="43">
        <v>43118</v>
      </c>
      <c r="X28" s="43"/>
      <c r="Y28" s="43"/>
      <c r="AA28" s="42">
        <v>19</v>
      </c>
      <c r="AB28" s="42"/>
    </row>
    <row r="29" spans="2:28" ht="13.5" customHeight="1">
      <c r="B29" s="40">
        <v>8</v>
      </c>
      <c r="C29" s="40"/>
      <c r="D29" s="41" t="s">
        <v>1155</v>
      </c>
      <c r="E29" s="41"/>
      <c r="F29" s="41"/>
      <c r="H29" s="41" t="s">
        <v>325</v>
      </c>
      <c r="I29" s="41"/>
      <c r="K29" s="42">
        <v>710.67</v>
      </c>
      <c r="L29" s="42"/>
      <c r="M29" s="42"/>
      <c r="N29" s="42">
        <v>710.67</v>
      </c>
      <c r="O29" s="42"/>
      <c r="Q29" s="43">
        <v>43108</v>
      </c>
      <c r="R29" s="43"/>
      <c r="T29" s="43">
        <v>43122</v>
      </c>
      <c r="U29" s="43"/>
      <c r="V29" s="43"/>
      <c r="W29" s="43">
        <v>43118</v>
      </c>
      <c r="X29" s="43"/>
      <c r="Y29" s="43"/>
      <c r="AA29" s="42">
        <v>710.67</v>
      </c>
      <c r="AB29" s="42"/>
    </row>
    <row r="30" spans="2:28" ht="13.5" customHeight="1">
      <c r="B30" s="40">
        <v>9</v>
      </c>
      <c r="C30" s="40"/>
      <c r="D30" s="41" t="s">
        <v>1256</v>
      </c>
      <c r="E30" s="41"/>
      <c r="F30" s="41"/>
      <c r="H30" s="41" t="s">
        <v>1584</v>
      </c>
      <c r="I30" s="41"/>
      <c r="K30" s="42">
        <v>100</v>
      </c>
      <c r="L30" s="42"/>
      <c r="M30" s="42"/>
      <c r="N30" s="42">
        <v>100</v>
      </c>
      <c r="O30" s="42"/>
      <c r="Q30" s="43">
        <v>43118</v>
      </c>
      <c r="R30" s="43"/>
      <c r="T30" s="43">
        <v>43156</v>
      </c>
      <c r="U30" s="43"/>
      <c r="V30" s="43"/>
      <c r="W30" s="43">
        <v>43122</v>
      </c>
      <c r="X30" s="43"/>
      <c r="Y30" s="43"/>
      <c r="AA30" s="42">
        <v>100</v>
      </c>
      <c r="AB30" s="42"/>
    </row>
    <row r="31" spans="2:28" ht="13.5" customHeight="1">
      <c r="B31" s="40">
        <v>10</v>
      </c>
      <c r="C31" s="40"/>
      <c r="D31" s="41" t="s">
        <v>1585</v>
      </c>
      <c r="E31" s="41"/>
      <c r="F31" s="41"/>
      <c r="H31" s="41" t="s">
        <v>1586</v>
      </c>
      <c r="I31" s="41"/>
      <c r="K31" s="42">
        <v>350</v>
      </c>
      <c r="L31" s="42"/>
      <c r="M31" s="42"/>
      <c r="N31" s="42">
        <v>350</v>
      </c>
      <c r="O31" s="42"/>
      <c r="Q31" s="43">
        <v>43118</v>
      </c>
      <c r="R31" s="43"/>
      <c r="T31" s="43">
        <v>43131</v>
      </c>
      <c r="U31" s="43"/>
      <c r="V31" s="43"/>
      <c r="W31" s="43">
        <v>43122</v>
      </c>
      <c r="X31" s="43"/>
      <c r="Y31" s="43"/>
      <c r="AA31" s="42">
        <v>350</v>
      </c>
      <c r="AB31" s="42"/>
    </row>
    <row r="32" spans="2:28" ht="13.5" customHeight="1">
      <c r="B32" s="40">
        <v>11</v>
      </c>
      <c r="C32" s="40"/>
      <c r="D32" s="41" t="s">
        <v>1560</v>
      </c>
      <c r="E32" s="41"/>
      <c r="F32" s="41"/>
      <c r="H32" s="41" t="s">
        <v>1587</v>
      </c>
      <c r="I32" s="41"/>
      <c r="K32" s="42">
        <v>294.08</v>
      </c>
      <c r="L32" s="42"/>
      <c r="M32" s="42"/>
      <c r="N32" s="42">
        <v>294.08</v>
      </c>
      <c r="O32" s="42"/>
      <c r="Q32" s="43">
        <v>43125</v>
      </c>
      <c r="R32" s="43"/>
      <c r="T32" s="43">
        <v>43133</v>
      </c>
      <c r="U32" s="43"/>
      <c r="V32" s="43"/>
      <c r="W32" s="43">
        <v>43131</v>
      </c>
      <c r="X32" s="43"/>
      <c r="Y32" s="43"/>
      <c r="AA32" s="42">
        <v>294.08</v>
      </c>
      <c r="AB32" s="42"/>
    </row>
    <row r="33" spans="2:28" ht="13.5" customHeight="1">
      <c r="B33" s="40">
        <v>12</v>
      </c>
      <c r="C33" s="40"/>
      <c r="D33" s="41" t="s">
        <v>1588</v>
      </c>
      <c r="E33" s="41"/>
      <c r="F33" s="41"/>
      <c r="H33" s="41" t="s">
        <v>1589</v>
      </c>
      <c r="I33" s="41"/>
      <c r="K33" s="42">
        <v>200.04</v>
      </c>
      <c r="L33" s="42"/>
      <c r="M33" s="42"/>
      <c r="N33" s="42">
        <v>200.04</v>
      </c>
      <c r="O33" s="42"/>
      <c r="Q33" s="43">
        <v>43126</v>
      </c>
      <c r="R33" s="43"/>
      <c r="T33" s="43">
        <v>43133</v>
      </c>
      <c r="U33" s="43"/>
      <c r="V33" s="43"/>
      <c r="W33" s="43">
        <v>43131</v>
      </c>
      <c r="X33" s="43"/>
      <c r="Y33" s="43"/>
      <c r="AA33" s="42">
        <v>200.04</v>
      </c>
      <c r="AB33" s="42"/>
    </row>
    <row r="34" spans="2:28" ht="13.5" customHeight="1">
      <c r="B34" s="40">
        <v>13</v>
      </c>
      <c r="C34" s="40"/>
      <c r="D34" s="41" t="s">
        <v>18</v>
      </c>
      <c r="E34" s="41"/>
      <c r="F34" s="41"/>
      <c r="H34" s="41" t="s">
        <v>1590</v>
      </c>
      <c r="I34" s="41"/>
      <c r="K34" s="42">
        <v>45.050000000000004</v>
      </c>
      <c r="L34" s="42"/>
      <c r="M34" s="42"/>
      <c r="N34" s="42">
        <v>45.050000000000004</v>
      </c>
      <c r="O34" s="42"/>
      <c r="Q34" s="43">
        <v>43129</v>
      </c>
      <c r="R34" s="43"/>
      <c r="T34" s="43">
        <v>43143</v>
      </c>
      <c r="U34" s="43"/>
      <c r="V34" s="43"/>
      <c r="W34" s="43">
        <v>43131</v>
      </c>
      <c r="X34" s="43"/>
      <c r="Y34" s="43"/>
      <c r="AA34" s="42">
        <v>45.050000000000004</v>
      </c>
      <c r="AB34" s="42"/>
    </row>
    <row r="35" spans="2:28" ht="13.5" customHeight="1">
      <c r="B35" s="40">
        <v>14</v>
      </c>
      <c r="C35" s="40"/>
      <c r="D35" s="41" t="s">
        <v>1498</v>
      </c>
      <c r="E35" s="41"/>
      <c r="F35" s="41"/>
      <c r="H35" s="41" t="s">
        <v>1591</v>
      </c>
      <c r="I35" s="41"/>
      <c r="K35" s="42">
        <v>45.9</v>
      </c>
      <c r="L35" s="42"/>
      <c r="M35" s="42"/>
      <c r="N35" s="42">
        <v>45.9</v>
      </c>
      <c r="O35" s="42"/>
      <c r="Q35" s="43">
        <v>43122</v>
      </c>
      <c r="R35" s="43"/>
      <c r="T35" s="43">
        <v>43129</v>
      </c>
      <c r="U35" s="43"/>
      <c r="V35" s="43"/>
      <c r="W35" s="43">
        <v>43131</v>
      </c>
      <c r="X35" s="43"/>
      <c r="Y35" s="43"/>
      <c r="AA35" s="42">
        <v>45.9</v>
      </c>
      <c r="AB35" s="42"/>
    </row>
    <row r="36" spans="2:28" ht="13.5" customHeight="1">
      <c r="B36" s="40">
        <v>15</v>
      </c>
      <c r="C36" s="40"/>
      <c r="D36" s="41" t="s">
        <v>1592</v>
      </c>
      <c r="E36" s="41"/>
      <c r="F36" s="41"/>
      <c r="H36" s="41" t="s">
        <v>1593</v>
      </c>
      <c r="I36" s="41"/>
      <c r="K36" s="42">
        <v>96</v>
      </c>
      <c r="L36" s="42"/>
      <c r="M36" s="42"/>
      <c r="N36" s="42">
        <v>96</v>
      </c>
      <c r="O36" s="42"/>
      <c r="Q36" s="43">
        <v>43131</v>
      </c>
      <c r="R36" s="43"/>
      <c r="T36" s="43">
        <v>43145</v>
      </c>
      <c r="U36" s="43"/>
      <c r="V36" s="43"/>
      <c r="W36" s="43">
        <v>43132</v>
      </c>
      <c r="X36" s="43"/>
      <c r="Y36" s="43"/>
      <c r="AA36" s="42">
        <v>96</v>
      </c>
      <c r="AB36" s="42"/>
    </row>
    <row r="37" spans="2:28" ht="13.5" customHeight="1">
      <c r="B37" s="40">
        <v>16</v>
      </c>
      <c r="C37" s="40"/>
      <c r="D37" s="41" t="s">
        <v>18</v>
      </c>
      <c r="E37" s="41"/>
      <c r="F37" s="41"/>
      <c r="H37" s="41" t="s">
        <v>1594</v>
      </c>
      <c r="I37" s="41"/>
      <c r="K37" s="42">
        <v>70.45</v>
      </c>
      <c r="L37" s="42"/>
      <c r="M37" s="42"/>
      <c r="N37" s="42">
        <v>70.45</v>
      </c>
      <c r="O37" s="42"/>
      <c r="Q37" s="43">
        <v>43126</v>
      </c>
      <c r="R37" s="43"/>
      <c r="T37" s="43">
        <v>43154</v>
      </c>
      <c r="U37" s="43"/>
      <c r="V37" s="43"/>
      <c r="W37" s="43">
        <v>43132</v>
      </c>
      <c r="X37" s="43"/>
      <c r="Y37" s="43"/>
      <c r="AA37" s="42">
        <v>70.45</v>
      </c>
      <c r="AB37" s="42"/>
    </row>
    <row r="38" spans="2:28" ht="13.5" customHeight="1">
      <c r="B38" s="40">
        <v>17</v>
      </c>
      <c r="C38" s="40"/>
      <c r="D38" s="41" t="s">
        <v>1492</v>
      </c>
      <c r="E38" s="41"/>
      <c r="F38" s="41"/>
      <c r="H38" s="41" t="s">
        <v>1595</v>
      </c>
      <c r="I38" s="41"/>
      <c r="K38" s="42">
        <v>413.49</v>
      </c>
      <c r="L38" s="42"/>
      <c r="M38" s="42"/>
      <c r="N38" s="42">
        <v>413.49</v>
      </c>
      <c r="O38" s="42"/>
      <c r="Q38" s="43">
        <v>43119</v>
      </c>
      <c r="R38" s="43"/>
      <c r="T38" s="43">
        <v>43133</v>
      </c>
      <c r="U38" s="43"/>
      <c r="V38" s="43"/>
      <c r="W38" s="43">
        <v>43132</v>
      </c>
      <c r="X38" s="43"/>
      <c r="Y38" s="43"/>
      <c r="AA38" s="42">
        <v>413.49</v>
      </c>
      <c r="AB38" s="42"/>
    </row>
    <row r="39" spans="2:28" ht="13.5" customHeight="1">
      <c r="B39" s="40">
        <v>18</v>
      </c>
      <c r="C39" s="40"/>
      <c r="D39" s="41" t="s">
        <v>1581</v>
      </c>
      <c r="E39" s="41"/>
      <c r="F39" s="41"/>
      <c r="H39" s="41" t="s">
        <v>1582</v>
      </c>
      <c r="I39" s="41"/>
      <c r="K39" s="42">
        <v>1624.97</v>
      </c>
      <c r="L39" s="42"/>
      <c r="M39" s="42"/>
      <c r="N39" s="42">
        <v>1624.97</v>
      </c>
      <c r="O39" s="42"/>
      <c r="Q39" s="43">
        <v>43101</v>
      </c>
      <c r="R39" s="43"/>
      <c r="T39" s="43">
        <v>43145</v>
      </c>
      <c r="U39" s="43"/>
      <c r="V39" s="43"/>
      <c r="W39" s="43">
        <v>43139</v>
      </c>
      <c r="X39" s="43"/>
      <c r="Y39" s="43"/>
      <c r="AA39" s="42">
        <v>1624.97</v>
      </c>
      <c r="AB39" s="42"/>
    </row>
    <row r="40" spans="2:28" ht="13.5" customHeight="1">
      <c r="B40" s="40">
        <v>19</v>
      </c>
      <c r="C40" s="40"/>
      <c r="D40" s="41" t="s">
        <v>1474</v>
      </c>
      <c r="E40" s="41"/>
      <c r="F40" s="41"/>
      <c r="H40" s="41" t="s">
        <v>1596</v>
      </c>
      <c r="I40" s="41"/>
      <c r="K40" s="42">
        <v>229</v>
      </c>
      <c r="L40" s="42"/>
      <c r="M40" s="42"/>
      <c r="N40" s="42">
        <v>229</v>
      </c>
      <c r="O40" s="42"/>
      <c r="Q40" s="43">
        <v>43119</v>
      </c>
      <c r="R40" s="43"/>
      <c r="T40" s="43">
        <v>43146</v>
      </c>
      <c r="U40" s="43"/>
      <c r="V40" s="43"/>
      <c r="W40" s="43">
        <v>43139</v>
      </c>
      <c r="X40" s="43"/>
      <c r="Y40" s="43"/>
      <c r="AA40" s="42">
        <v>229</v>
      </c>
      <c r="AB40" s="42"/>
    </row>
    <row r="41" spans="2:28" ht="13.5" customHeight="1">
      <c r="B41" s="40">
        <v>20</v>
      </c>
      <c r="C41" s="40"/>
      <c r="D41" s="41" t="s">
        <v>1474</v>
      </c>
      <c r="E41" s="41"/>
      <c r="F41" s="41"/>
      <c r="H41" s="41" t="s">
        <v>1597</v>
      </c>
      <c r="I41" s="41"/>
      <c r="K41" s="42">
        <v>297</v>
      </c>
      <c r="L41" s="42"/>
      <c r="M41" s="42"/>
      <c r="N41" s="42">
        <v>297</v>
      </c>
      <c r="O41" s="42"/>
      <c r="Q41" s="43">
        <v>43119</v>
      </c>
      <c r="R41" s="43"/>
      <c r="T41" s="43">
        <v>43146</v>
      </c>
      <c r="U41" s="43"/>
      <c r="V41" s="43"/>
      <c r="W41" s="43">
        <v>43139</v>
      </c>
      <c r="X41" s="43"/>
      <c r="Y41" s="43"/>
      <c r="AA41" s="42">
        <v>297</v>
      </c>
      <c r="AB41" s="42"/>
    </row>
    <row r="42" spans="2:28" ht="13.5" customHeight="1">
      <c r="B42" s="40">
        <v>21</v>
      </c>
      <c r="C42" s="40"/>
      <c r="D42" s="41" t="s">
        <v>1133</v>
      </c>
      <c r="E42" s="41"/>
      <c r="F42" s="41"/>
      <c r="H42" s="41" t="s">
        <v>1598</v>
      </c>
      <c r="I42" s="41"/>
      <c r="K42" s="42">
        <v>80</v>
      </c>
      <c r="L42" s="42"/>
      <c r="M42" s="42"/>
      <c r="N42" s="42">
        <v>80</v>
      </c>
      <c r="O42" s="42"/>
      <c r="Q42" s="43">
        <v>43130</v>
      </c>
      <c r="R42" s="43"/>
      <c r="T42" s="43">
        <v>43144</v>
      </c>
      <c r="U42" s="43"/>
      <c r="V42" s="43"/>
      <c r="W42" s="43">
        <v>43139</v>
      </c>
      <c r="X42" s="43"/>
      <c r="Y42" s="43"/>
      <c r="AA42" s="42">
        <v>80</v>
      </c>
      <c r="AB42" s="42"/>
    </row>
    <row r="43" spans="2:28" ht="13.5" customHeight="1">
      <c r="B43" s="40">
        <v>22</v>
      </c>
      <c r="C43" s="40"/>
      <c r="D43" s="41" t="s">
        <v>1474</v>
      </c>
      <c r="E43" s="41"/>
      <c r="F43" s="41"/>
      <c r="H43" s="41" t="s">
        <v>1599</v>
      </c>
      <c r="I43" s="41"/>
      <c r="K43" s="42">
        <v>196.74</v>
      </c>
      <c r="L43" s="42"/>
      <c r="M43" s="42"/>
      <c r="N43" s="42">
        <v>196.74</v>
      </c>
      <c r="O43" s="42"/>
      <c r="Q43" s="43">
        <v>43138</v>
      </c>
      <c r="R43" s="43"/>
      <c r="T43" s="43">
        <v>43152</v>
      </c>
      <c r="U43" s="43"/>
      <c r="V43" s="43"/>
      <c r="W43" s="43">
        <v>43139</v>
      </c>
      <c r="X43" s="43"/>
      <c r="Y43" s="43"/>
      <c r="AA43" s="42">
        <v>196.74</v>
      </c>
      <c r="AB43" s="42"/>
    </row>
    <row r="44" spans="2:28" ht="13.5" customHeight="1">
      <c r="B44" s="40">
        <v>23</v>
      </c>
      <c r="C44" s="40"/>
      <c r="D44" s="41" t="s">
        <v>1275</v>
      </c>
      <c r="E44" s="41"/>
      <c r="F44" s="41"/>
      <c r="H44" s="41" t="s">
        <v>1600</v>
      </c>
      <c r="I44" s="41"/>
      <c r="K44" s="42">
        <v>1144.32</v>
      </c>
      <c r="L44" s="42"/>
      <c r="M44" s="42"/>
      <c r="N44" s="42">
        <v>1144.32</v>
      </c>
      <c r="O44" s="42"/>
      <c r="Q44" s="43">
        <v>43136</v>
      </c>
      <c r="R44" s="43"/>
      <c r="T44" s="43">
        <v>43155</v>
      </c>
      <c r="U44" s="43"/>
      <c r="V44" s="43"/>
      <c r="W44" s="43">
        <v>43139</v>
      </c>
      <c r="X44" s="43"/>
      <c r="Y44" s="43"/>
      <c r="AA44" s="42">
        <v>1144.32</v>
      </c>
      <c r="AB44" s="42"/>
    </row>
    <row r="45" spans="2:28" ht="13.5" customHeight="1">
      <c r="B45" s="40">
        <v>24</v>
      </c>
      <c r="C45" s="40"/>
      <c r="D45" s="41" t="s">
        <v>2</v>
      </c>
      <c r="E45" s="41"/>
      <c r="F45" s="41"/>
      <c r="H45" s="41" t="s">
        <v>1601</v>
      </c>
      <c r="I45" s="41"/>
      <c r="K45" s="42">
        <v>61.160000000000004</v>
      </c>
      <c r="L45" s="42"/>
      <c r="M45" s="42"/>
      <c r="N45" s="42">
        <v>61.160000000000004</v>
      </c>
      <c r="O45" s="42"/>
      <c r="Q45" s="43">
        <v>43132</v>
      </c>
      <c r="R45" s="43"/>
      <c r="T45" s="43">
        <v>43146</v>
      </c>
      <c r="U45" s="43"/>
      <c r="V45" s="43"/>
      <c r="W45" s="43">
        <v>43138</v>
      </c>
      <c r="X45" s="43"/>
      <c r="Y45" s="43"/>
      <c r="AA45" s="42">
        <v>61.160000000000004</v>
      </c>
      <c r="AB45" s="42"/>
    </row>
    <row r="46" spans="2:28" ht="13.5" customHeight="1">
      <c r="B46" s="40">
        <v>25</v>
      </c>
      <c r="C46" s="40"/>
      <c r="D46" s="41" t="s">
        <v>1474</v>
      </c>
      <c r="E46" s="41"/>
      <c r="F46" s="41"/>
      <c r="H46" s="41" t="s">
        <v>1602</v>
      </c>
      <c r="I46" s="41"/>
      <c r="K46" s="42">
        <v>495.78000000000003</v>
      </c>
      <c r="L46" s="42"/>
      <c r="M46" s="42"/>
      <c r="N46" s="42">
        <v>495.78000000000003</v>
      </c>
      <c r="O46" s="42"/>
      <c r="Q46" s="43">
        <v>43139</v>
      </c>
      <c r="R46" s="43"/>
      <c r="T46" s="43">
        <v>43153</v>
      </c>
      <c r="U46" s="43"/>
      <c r="V46" s="43"/>
      <c r="W46" s="43">
        <v>43139</v>
      </c>
      <c r="X46" s="43"/>
      <c r="Y46" s="43"/>
      <c r="AA46" s="42">
        <v>495.78000000000003</v>
      </c>
      <c r="AB46" s="42"/>
    </row>
    <row r="47" spans="2:28" ht="13.5" customHeight="1">
      <c r="B47" s="40">
        <v>26</v>
      </c>
      <c r="C47" s="40"/>
      <c r="D47" s="41" t="s">
        <v>353</v>
      </c>
      <c r="E47" s="41"/>
      <c r="F47" s="41"/>
      <c r="H47" s="41" t="s">
        <v>1603</v>
      </c>
      <c r="I47" s="41"/>
      <c r="K47" s="42">
        <v>225</v>
      </c>
      <c r="L47" s="42"/>
      <c r="M47" s="42"/>
      <c r="N47" s="42">
        <v>225</v>
      </c>
      <c r="O47" s="42"/>
      <c r="Q47" s="43">
        <v>43112</v>
      </c>
      <c r="R47" s="43"/>
      <c r="T47" s="43">
        <v>43126</v>
      </c>
      <c r="U47" s="43"/>
      <c r="V47" s="43"/>
      <c r="W47" s="43">
        <v>43125</v>
      </c>
      <c r="X47" s="43"/>
      <c r="Y47" s="43"/>
      <c r="AA47" s="42">
        <v>225</v>
      </c>
      <c r="AB47" s="42"/>
    </row>
    <row r="48" spans="2:28" ht="13.5" customHeight="1">
      <c r="B48" s="40">
        <v>27</v>
      </c>
      <c r="C48" s="40"/>
      <c r="D48" s="41" t="s">
        <v>3</v>
      </c>
      <c r="E48" s="41"/>
      <c r="F48" s="41"/>
      <c r="H48" s="41" t="s">
        <v>1604</v>
      </c>
      <c r="I48" s="41"/>
      <c r="K48" s="42">
        <v>1220</v>
      </c>
      <c r="L48" s="42"/>
      <c r="M48" s="42"/>
      <c r="N48" s="42">
        <v>1220</v>
      </c>
      <c r="O48" s="42"/>
      <c r="Q48" s="43">
        <v>43139</v>
      </c>
      <c r="R48" s="43"/>
      <c r="T48" s="43">
        <v>43143</v>
      </c>
      <c r="U48" s="43"/>
      <c r="V48" s="43"/>
      <c r="W48" s="43">
        <v>43139</v>
      </c>
      <c r="X48" s="43"/>
      <c r="Y48" s="43"/>
      <c r="AA48" s="42">
        <v>1220</v>
      </c>
      <c r="AB48" s="42"/>
    </row>
    <row r="49" spans="2:28" ht="13.5" customHeight="1">
      <c r="B49" s="40">
        <v>28</v>
      </c>
      <c r="C49" s="40"/>
      <c r="D49" s="41" t="s">
        <v>1155</v>
      </c>
      <c r="E49" s="41"/>
      <c r="F49" s="41"/>
      <c r="H49" s="41" t="s">
        <v>325</v>
      </c>
      <c r="I49" s="41"/>
      <c r="K49" s="42">
        <v>41.800000000000004</v>
      </c>
      <c r="L49" s="42"/>
      <c r="M49" s="42"/>
      <c r="N49" s="42">
        <v>41.800000000000004</v>
      </c>
      <c r="O49" s="42"/>
      <c r="Q49" s="43">
        <v>43139</v>
      </c>
      <c r="R49" s="43"/>
      <c r="T49" s="43">
        <v>43153</v>
      </c>
      <c r="U49" s="43"/>
      <c r="V49" s="43"/>
      <c r="W49" s="43">
        <v>43146</v>
      </c>
      <c r="X49" s="43"/>
      <c r="Y49" s="43"/>
      <c r="AA49" s="42">
        <v>41.800000000000004</v>
      </c>
      <c r="AB49" s="42"/>
    </row>
    <row r="50" spans="2:28" ht="13.5" customHeight="1">
      <c r="B50" s="40">
        <v>29</v>
      </c>
      <c r="C50" s="40"/>
      <c r="D50" s="41" t="s">
        <v>90</v>
      </c>
      <c r="E50" s="41"/>
      <c r="F50" s="41"/>
      <c r="H50" s="41" t="s">
        <v>1605</v>
      </c>
      <c r="I50" s="41"/>
      <c r="K50" s="42">
        <v>135</v>
      </c>
      <c r="L50" s="42"/>
      <c r="M50" s="42"/>
      <c r="N50" s="42">
        <v>135</v>
      </c>
      <c r="O50" s="42"/>
      <c r="Q50" s="43">
        <v>43144</v>
      </c>
      <c r="R50" s="43"/>
      <c r="T50" s="43">
        <v>43158</v>
      </c>
      <c r="U50" s="43"/>
      <c r="V50" s="43"/>
      <c r="W50" s="43">
        <v>43146</v>
      </c>
      <c r="X50" s="43"/>
      <c r="Y50" s="43"/>
      <c r="AA50" s="42">
        <v>135</v>
      </c>
      <c r="AB50" s="42"/>
    </row>
    <row r="51" spans="2:28" ht="13.5" customHeight="1">
      <c r="B51" s="40">
        <v>30</v>
      </c>
      <c r="C51" s="40"/>
      <c r="D51" s="41" t="s">
        <v>1585</v>
      </c>
      <c r="E51" s="41"/>
      <c r="F51" s="41"/>
      <c r="H51" s="41" t="s">
        <v>1606</v>
      </c>
      <c r="I51" s="41"/>
      <c r="K51" s="42">
        <v>310</v>
      </c>
      <c r="L51" s="42"/>
      <c r="M51" s="42"/>
      <c r="N51" s="42">
        <v>310</v>
      </c>
      <c r="O51" s="42"/>
      <c r="Q51" s="43">
        <v>43139</v>
      </c>
      <c r="R51" s="43"/>
      <c r="T51" s="43">
        <v>43153</v>
      </c>
      <c r="U51" s="43"/>
      <c r="V51" s="43"/>
      <c r="W51" s="43">
        <v>43146</v>
      </c>
      <c r="X51" s="43"/>
      <c r="Y51" s="43"/>
      <c r="AA51" s="42">
        <v>310</v>
      </c>
      <c r="AB51" s="42"/>
    </row>
    <row r="52" spans="2:28" ht="13.5" customHeight="1">
      <c r="B52" s="40">
        <v>31</v>
      </c>
      <c r="C52" s="40"/>
      <c r="D52" s="41" t="s">
        <v>318</v>
      </c>
      <c r="E52" s="41"/>
      <c r="F52" s="41"/>
      <c r="H52" s="41" t="s">
        <v>1607</v>
      </c>
      <c r="I52" s="41"/>
      <c r="K52" s="42">
        <v>505.58</v>
      </c>
      <c r="L52" s="42"/>
      <c r="M52" s="42"/>
      <c r="N52" s="42">
        <v>505.58</v>
      </c>
      <c r="O52" s="42"/>
      <c r="Q52" s="43">
        <v>43145</v>
      </c>
      <c r="R52" s="43"/>
      <c r="T52" s="43">
        <v>43152</v>
      </c>
      <c r="U52" s="43"/>
      <c r="V52" s="43"/>
      <c r="W52" s="43">
        <v>43146</v>
      </c>
      <c r="X52" s="43"/>
      <c r="Y52" s="43"/>
      <c r="AA52" s="42">
        <v>505.58</v>
      </c>
      <c r="AB52" s="42"/>
    </row>
    <row r="53" spans="2:28" ht="13.5" customHeight="1">
      <c r="B53" s="40">
        <v>32</v>
      </c>
      <c r="C53" s="40"/>
      <c r="D53" s="41" t="s">
        <v>274</v>
      </c>
      <c r="E53" s="41"/>
      <c r="F53" s="41"/>
      <c r="H53" s="41" t="s">
        <v>1161</v>
      </c>
      <c r="I53" s="41"/>
      <c r="K53" s="42">
        <v>9</v>
      </c>
      <c r="L53" s="42"/>
      <c r="M53" s="42"/>
      <c r="N53" s="42">
        <v>9</v>
      </c>
      <c r="O53" s="42"/>
      <c r="Q53" s="43">
        <v>43143</v>
      </c>
      <c r="R53" s="43"/>
      <c r="T53" s="43">
        <v>43157</v>
      </c>
      <c r="U53" s="43"/>
      <c r="V53" s="43"/>
      <c r="W53" s="43">
        <v>43146</v>
      </c>
      <c r="X53" s="43"/>
      <c r="Y53" s="43"/>
      <c r="AA53" s="42">
        <v>9</v>
      </c>
      <c r="AB53" s="42"/>
    </row>
    <row r="54" spans="2:28" ht="13.5" customHeight="1">
      <c r="B54" s="40">
        <v>33</v>
      </c>
      <c r="C54" s="40"/>
      <c r="D54" s="41" t="s">
        <v>1608</v>
      </c>
      <c r="E54" s="41"/>
      <c r="F54" s="41"/>
      <c r="H54" s="41" t="s">
        <v>1609</v>
      </c>
      <c r="I54" s="41"/>
      <c r="K54" s="42">
        <v>361</v>
      </c>
      <c r="L54" s="42"/>
      <c r="M54" s="42"/>
      <c r="N54" s="42">
        <v>361</v>
      </c>
      <c r="O54" s="42"/>
      <c r="Q54" s="43">
        <v>43144</v>
      </c>
      <c r="R54" s="43"/>
      <c r="T54" s="43">
        <v>43151</v>
      </c>
      <c r="U54" s="43"/>
      <c r="V54" s="43"/>
      <c r="W54" s="43">
        <v>43153</v>
      </c>
      <c r="X54" s="43"/>
      <c r="Y54" s="43"/>
      <c r="AA54" s="42">
        <v>361</v>
      </c>
      <c r="AB54" s="42"/>
    </row>
    <row r="55" spans="2:28" ht="13.5" customHeight="1">
      <c r="B55" s="40">
        <v>34</v>
      </c>
      <c r="C55" s="40"/>
      <c r="D55" s="41" t="s">
        <v>72</v>
      </c>
      <c r="E55" s="41"/>
      <c r="F55" s="41"/>
      <c r="H55" s="41" t="s">
        <v>1610</v>
      </c>
      <c r="I55" s="41"/>
      <c r="K55" s="42">
        <v>320</v>
      </c>
      <c r="L55" s="42"/>
      <c r="M55" s="42"/>
      <c r="N55" s="42">
        <v>320</v>
      </c>
      <c r="O55" s="42"/>
      <c r="Q55" s="43">
        <v>43143</v>
      </c>
      <c r="R55" s="43"/>
      <c r="T55" s="43">
        <v>43151</v>
      </c>
      <c r="U55" s="43"/>
      <c r="V55" s="43"/>
      <c r="W55" s="43">
        <v>43153</v>
      </c>
      <c r="X55" s="43"/>
      <c r="Y55" s="43"/>
      <c r="AA55" s="42">
        <v>320</v>
      </c>
      <c r="AB55" s="42"/>
    </row>
    <row r="56" spans="2:28" ht="13.5" customHeight="1">
      <c r="B56" s="40">
        <v>35</v>
      </c>
      <c r="C56" s="40"/>
      <c r="D56" s="41" t="s">
        <v>352</v>
      </c>
      <c r="E56" s="41"/>
      <c r="F56" s="41"/>
      <c r="H56" s="41" t="s">
        <v>1611</v>
      </c>
      <c r="I56" s="41"/>
      <c r="K56" s="42">
        <v>563.14</v>
      </c>
      <c r="L56" s="42"/>
      <c r="M56" s="42"/>
      <c r="N56" s="42">
        <v>563.14</v>
      </c>
      <c r="O56" s="42"/>
      <c r="Q56" s="43">
        <v>43146</v>
      </c>
      <c r="R56" s="43"/>
      <c r="T56" s="43">
        <v>43160</v>
      </c>
      <c r="U56" s="43"/>
      <c r="V56" s="43"/>
      <c r="W56" s="43">
        <v>43153</v>
      </c>
      <c r="X56" s="43"/>
      <c r="Y56" s="43"/>
      <c r="AA56" s="42">
        <v>563.14</v>
      </c>
      <c r="AB56" s="42"/>
    </row>
    <row r="57" spans="2:28" ht="13.5" customHeight="1">
      <c r="B57" s="40">
        <v>36</v>
      </c>
      <c r="C57" s="40"/>
      <c r="D57" s="41" t="s">
        <v>1612</v>
      </c>
      <c r="E57" s="41"/>
      <c r="F57" s="41"/>
      <c r="H57" s="41" t="s">
        <v>1613</v>
      </c>
      <c r="I57" s="41"/>
      <c r="K57" s="42">
        <v>446</v>
      </c>
      <c r="L57" s="42"/>
      <c r="M57" s="42"/>
      <c r="N57" s="42">
        <v>446</v>
      </c>
      <c r="O57" s="42"/>
      <c r="Q57" s="43">
        <v>43151</v>
      </c>
      <c r="R57" s="43"/>
      <c r="T57" s="43">
        <v>43165</v>
      </c>
      <c r="U57" s="43"/>
      <c r="V57" s="43"/>
      <c r="W57" s="43">
        <v>43153</v>
      </c>
      <c r="X57" s="43"/>
      <c r="Y57" s="43"/>
      <c r="AA57" s="42">
        <v>446</v>
      </c>
      <c r="AB57" s="42"/>
    </row>
    <row r="58" spans="2:28" ht="13.5" customHeight="1">
      <c r="B58" s="40">
        <v>37</v>
      </c>
      <c r="C58" s="40"/>
      <c r="D58" s="41" t="s">
        <v>321</v>
      </c>
      <c r="E58" s="41"/>
      <c r="F58" s="41"/>
      <c r="H58" s="41" t="s">
        <v>1614</v>
      </c>
      <c r="I58" s="41"/>
      <c r="K58" s="42">
        <v>286.68</v>
      </c>
      <c r="L58" s="42"/>
      <c r="M58" s="42"/>
      <c r="N58" s="42">
        <v>286.68</v>
      </c>
      <c r="O58" s="42"/>
      <c r="Q58" s="43">
        <v>43159</v>
      </c>
      <c r="R58" s="43"/>
      <c r="T58" s="43">
        <v>43167</v>
      </c>
      <c r="U58" s="43"/>
      <c r="V58" s="43"/>
      <c r="W58" s="43">
        <v>43160</v>
      </c>
      <c r="X58" s="43"/>
      <c r="Y58" s="43"/>
      <c r="AA58" s="42">
        <v>286.68</v>
      </c>
      <c r="AB58" s="42"/>
    </row>
    <row r="59" spans="2:28" ht="13.5" customHeight="1">
      <c r="B59" s="40">
        <v>38</v>
      </c>
      <c r="C59" s="40"/>
      <c r="D59" s="41" t="s">
        <v>321</v>
      </c>
      <c r="E59" s="41"/>
      <c r="F59" s="41"/>
      <c r="H59" s="41" t="s">
        <v>1615</v>
      </c>
      <c r="I59" s="41"/>
      <c r="K59" s="42">
        <v>240.93</v>
      </c>
      <c r="L59" s="42"/>
      <c r="M59" s="42"/>
      <c r="N59" s="42">
        <v>240.93</v>
      </c>
      <c r="O59" s="42"/>
      <c r="Q59" s="43">
        <v>43159</v>
      </c>
      <c r="R59" s="43"/>
      <c r="T59" s="43">
        <v>43167</v>
      </c>
      <c r="U59" s="43"/>
      <c r="V59" s="43"/>
      <c r="W59" s="43">
        <v>43160</v>
      </c>
      <c r="X59" s="43"/>
      <c r="Y59" s="43"/>
      <c r="AA59" s="42">
        <v>240.93</v>
      </c>
      <c r="AB59" s="42"/>
    </row>
    <row r="60" spans="2:28" ht="13.5" customHeight="1">
      <c r="B60" s="40">
        <v>39</v>
      </c>
      <c r="C60" s="40"/>
      <c r="D60" s="41" t="s">
        <v>1474</v>
      </c>
      <c r="E60" s="41"/>
      <c r="F60" s="41"/>
      <c r="H60" s="41" t="s">
        <v>1616</v>
      </c>
      <c r="I60" s="41"/>
      <c r="K60" s="42">
        <v>468.32</v>
      </c>
      <c r="L60" s="42"/>
      <c r="M60" s="42"/>
      <c r="N60" s="42">
        <v>468.32</v>
      </c>
      <c r="O60" s="42"/>
      <c r="Q60" s="43">
        <v>43165</v>
      </c>
      <c r="R60" s="43"/>
      <c r="T60" s="43">
        <v>43179</v>
      </c>
      <c r="U60" s="43"/>
      <c r="V60" s="43"/>
      <c r="W60" s="43">
        <v>43167</v>
      </c>
      <c r="X60" s="43"/>
      <c r="Y60" s="43"/>
      <c r="AA60" s="42">
        <v>468.32</v>
      </c>
      <c r="AB60" s="42"/>
    </row>
    <row r="61" spans="2:28" ht="13.5" customHeight="1">
      <c r="B61" s="40">
        <v>40</v>
      </c>
      <c r="C61" s="40"/>
      <c r="D61" s="41" t="s">
        <v>1474</v>
      </c>
      <c r="E61" s="41"/>
      <c r="F61" s="41"/>
      <c r="H61" s="41" t="s">
        <v>1617</v>
      </c>
      <c r="I61" s="41"/>
      <c r="K61" s="42">
        <v>221.71</v>
      </c>
      <c r="L61" s="42"/>
      <c r="M61" s="42"/>
      <c r="N61" s="42">
        <v>221.71</v>
      </c>
      <c r="O61" s="42"/>
      <c r="Q61" s="43">
        <v>43165</v>
      </c>
      <c r="R61" s="43"/>
      <c r="T61" s="43">
        <v>43179</v>
      </c>
      <c r="U61" s="43"/>
      <c r="V61" s="43"/>
      <c r="W61" s="43">
        <v>43174</v>
      </c>
      <c r="X61" s="43"/>
      <c r="Y61" s="43"/>
      <c r="AA61" s="42">
        <v>221.71</v>
      </c>
      <c r="AB61" s="42"/>
    </row>
    <row r="62" spans="2:28" ht="13.5" customHeight="1">
      <c r="B62" s="40">
        <v>41</v>
      </c>
      <c r="C62" s="40"/>
      <c r="D62" s="41" t="s">
        <v>1378</v>
      </c>
      <c r="E62" s="41"/>
      <c r="F62" s="41"/>
      <c r="H62" s="41" t="s">
        <v>1618</v>
      </c>
      <c r="I62" s="41"/>
      <c r="K62" s="42">
        <v>3150</v>
      </c>
      <c r="L62" s="42"/>
      <c r="M62" s="42"/>
      <c r="N62" s="42">
        <v>3150</v>
      </c>
      <c r="O62" s="42"/>
      <c r="Q62" s="43">
        <v>43159</v>
      </c>
      <c r="R62" s="43"/>
      <c r="T62" s="43">
        <v>43169</v>
      </c>
      <c r="U62" s="43"/>
      <c r="V62" s="43"/>
      <c r="W62" s="43">
        <v>43167</v>
      </c>
      <c r="X62" s="43"/>
      <c r="Y62" s="43"/>
      <c r="AA62" s="42">
        <v>3150</v>
      </c>
      <c r="AB62" s="42"/>
    </row>
    <row r="63" spans="2:28" ht="13.5" customHeight="1">
      <c r="B63" s="40">
        <v>42</v>
      </c>
      <c r="C63" s="40"/>
      <c r="D63" s="41" t="s">
        <v>1275</v>
      </c>
      <c r="E63" s="41"/>
      <c r="F63" s="41"/>
      <c r="H63" s="41" t="s">
        <v>1619</v>
      </c>
      <c r="I63" s="41"/>
      <c r="K63" s="42">
        <v>786.73</v>
      </c>
      <c r="L63" s="42"/>
      <c r="M63" s="42"/>
      <c r="N63" s="42">
        <v>786.73</v>
      </c>
      <c r="O63" s="42"/>
      <c r="Q63" s="43">
        <v>43157</v>
      </c>
      <c r="R63" s="43"/>
      <c r="T63" s="43">
        <v>43171</v>
      </c>
      <c r="U63" s="43"/>
      <c r="V63" s="43"/>
      <c r="W63" s="43">
        <v>43167</v>
      </c>
      <c r="X63" s="43"/>
      <c r="Y63" s="43"/>
      <c r="AA63" s="42">
        <v>786.73</v>
      </c>
      <c r="AB63" s="42"/>
    </row>
    <row r="64" spans="2:28" ht="13.5" customHeight="1">
      <c r="B64" s="40">
        <v>43</v>
      </c>
      <c r="C64" s="40"/>
      <c r="D64" s="41" t="s">
        <v>1155</v>
      </c>
      <c r="E64" s="41"/>
      <c r="F64" s="41"/>
      <c r="H64" s="41" t="s">
        <v>1460</v>
      </c>
      <c r="I64" s="41"/>
      <c r="K64" s="42">
        <v>43</v>
      </c>
      <c r="L64" s="42"/>
      <c r="M64" s="42"/>
      <c r="N64" s="42">
        <v>43</v>
      </c>
      <c r="O64" s="42"/>
      <c r="Q64" s="43">
        <v>43167</v>
      </c>
      <c r="R64" s="43"/>
      <c r="T64" s="43">
        <v>43181</v>
      </c>
      <c r="U64" s="43"/>
      <c r="V64" s="43"/>
      <c r="W64" s="43">
        <v>43168</v>
      </c>
      <c r="X64" s="43"/>
      <c r="Y64" s="43"/>
      <c r="AA64" s="42">
        <v>43</v>
      </c>
      <c r="AB64" s="42"/>
    </row>
    <row r="65" spans="2:28" ht="13.5" customHeight="1">
      <c r="B65" s="40">
        <v>44</v>
      </c>
      <c r="C65" s="40"/>
      <c r="D65" s="41" t="s">
        <v>3</v>
      </c>
      <c r="E65" s="41"/>
      <c r="F65" s="41"/>
      <c r="H65" s="41" t="s">
        <v>1620</v>
      </c>
      <c r="I65" s="41"/>
      <c r="K65" s="42">
        <v>1220</v>
      </c>
      <c r="L65" s="42"/>
      <c r="M65" s="42"/>
      <c r="N65" s="42">
        <v>1220</v>
      </c>
      <c r="O65" s="42"/>
      <c r="Q65" s="43">
        <v>43167</v>
      </c>
      <c r="R65" s="43"/>
      <c r="T65" s="43">
        <v>43171</v>
      </c>
      <c r="U65" s="43"/>
      <c r="V65" s="43"/>
      <c r="W65" s="43">
        <v>43167</v>
      </c>
      <c r="X65" s="43"/>
      <c r="Y65" s="43"/>
      <c r="AA65" s="42">
        <v>1220</v>
      </c>
      <c r="AB65" s="42"/>
    </row>
    <row r="66" spans="2:28" ht="13.5" customHeight="1">
      <c r="B66" s="40">
        <v>45</v>
      </c>
      <c r="C66" s="40"/>
      <c r="D66" s="41" t="s">
        <v>2</v>
      </c>
      <c r="E66" s="41"/>
      <c r="F66" s="41"/>
      <c r="H66" s="41" t="s">
        <v>1621</v>
      </c>
      <c r="I66" s="41"/>
      <c r="K66" s="42">
        <v>61.160000000000004</v>
      </c>
      <c r="L66" s="42"/>
      <c r="M66" s="42"/>
      <c r="N66" s="42">
        <v>61.160000000000004</v>
      </c>
      <c r="O66" s="42"/>
      <c r="Q66" s="43">
        <v>43160</v>
      </c>
      <c r="R66" s="43"/>
      <c r="T66" s="43">
        <v>43174</v>
      </c>
      <c r="U66" s="43"/>
      <c r="V66" s="43"/>
      <c r="W66" s="43">
        <v>43174</v>
      </c>
      <c r="X66" s="43"/>
      <c r="Y66" s="43"/>
      <c r="AA66" s="42">
        <v>61.160000000000004</v>
      </c>
      <c r="AB66" s="42"/>
    </row>
    <row r="67" spans="2:28" ht="13.5" customHeight="1">
      <c r="B67" s="40">
        <v>46</v>
      </c>
      <c r="C67" s="40"/>
      <c r="D67" s="41" t="s">
        <v>1622</v>
      </c>
      <c r="E67" s="41"/>
      <c r="F67" s="41"/>
      <c r="H67" s="41" t="s">
        <v>1623</v>
      </c>
      <c r="I67" s="41"/>
      <c r="K67" s="42">
        <v>180</v>
      </c>
      <c r="L67" s="42"/>
      <c r="M67" s="42"/>
      <c r="N67" s="42">
        <v>180</v>
      </c>
      <c r="O67" s="42"/>
      <c r="Q67" s="43">
        <v>43162</v>
      </c>
      <c r="R67" s="43"/>
      <c r="T67" s="43">
        <v>43172</v>
      </c>
      <c r="U67" s="43"/>
      <c r="V67" s="43"/>
      <c r="W67" s="43">
        <v>43174</v>
      </c>
      <c r="X67" s="43"/>
      <c r="Y67" s="43"/>
      <c r="AA67" s="42">
        <v>180</v>
      </c>
      <c r="AB67" s="42"/>
    </row>
    <row r="68" spans="2:28" ht="13.5" customHeight="1">
      <c r="B68" s="40">
        <v>47</v>
      </c>
      <c r="C68" s="40"/>
      <c r="D68" s="41" t="s">
        <v>1474</v>
      </c>
      <c r="E68" s="41"/>
      <c r="F68" s="41"/>
      <c r="H68" s="41" t="s">
        <v>1597</v>
      </c>
      <c r="I68" s="41"/>
      <c r="K68" s="42">
        <v>297</v>
      </c>
      <c r="L68" s="42"/>
      <c r="M68" s="42"/>
      <c r="N68" s="42">
        <v>297</v>
      </c>
      <c r="O68" s="42"/>
      <c r="Q68" s="43">
        <v>43119</v>
      </c>
      <c r="R68" s="43"/>
      <c r="T68" s="43">
        <v>43174</v>
      </c>
      <c r="U68" s="43"/>
      <c r="V68" s="43"/>
      <c r="W68" s="43">
        <v>43174</v>
      </c>
      <c r="X68" s="43"/>
      <c r="Y68" s="43"/>
      <c r="AA68" s="42">
        <v>297</v>
      </c>
      <c r="AB68" s="42"/>
    </row>
    <row r="69" spans="2:28" ht="13.5" customHeight="1">
      <c r="B69" s="40">
        <v>48</v>
      </c>
      <c r="C69" s="40"/>
      <c r="D69" s="41" t="s">
        <v>1474</v>
      </c>
      <c r="E69" s="41"/>
      <c r="F69" s="41"/>
      <c r="H69" s="41" t="s">
        <v>1596</v>
      </c>
      <c r="I69" s="41"/>
      <c r="K69" s="42">
        <v>229</v>
      </c>
      <c r="L69" s="42"/>
      <c r="M69" s="42"/>
      <c r="N69" s="42">
        <v>229</v>
      </c>
      <c r="O69" s="42"/>
      <c r="Q69" s="43">
        <v>43119</v>
      </c>
      <c r="R69" s="43"/>
      <c r="T69" s="43">
        <v>43174</v>
      </c>
      <c r="U69" s="43"/>
      <c r="V69" s="43"/>
      <c r="W69" s="43">
        <v>43174</v>
      </c>
      <c r="X69" s="43"/>
      <c r="Y69" s="43"/>
      <c r="AA69" s="42">
        <v>229</v>
      </c>
      <c r="AB69" s="42"/>
    </row>
    <row r="70" spans="2:28" ht="13.5" customHeight="1">
      <c r="B70" s="40">
        <v>49</v>
      </c>
      <c r="C70" s="40"/>
      <c r="D70" s="41" t="s">
        <v>1581</v>
      </c>
      <c r="E70" s="41"/>
      <c r="F70" s="41"/>
      <c r="H70" s="41" t="s">
        <v>1582</v>
      </c>
      <c r="I70" s="41"/>
      <c r="K70" s="42">
        <v>1624.97</v>
      </c>
      <c r="L70" s="42"/>
      <c r="M70" s="42"/>
      <c r="N70" s="42">
        <v>1624.97</v>
      </c>
      <c r="O70" s="42"/>
      <c r="Q70" s="43">
        <v>43101</v>
      </c>
      <c r="R70" s="43"/>
      <c r="T70" s="43">
        <v>43173</v>
      </c>
      <c r="U70" s="43"/>
      <c r="V70" s="43"/>
      <c r="W70" s="43">
        <v>43174</v>
      </c>
      <c r="X70" s="43"/>
      <c r="Y70" s="43"/>
      <c r="AA70" s="42">
        <v>1624.97</v>
      </c>
      <c r="AB70" s="42"/>
    </row>
    <row r="71" spans="2:28" ht="13.5" customHeight="1">
      <c r="B71" s="40">
        <v>50</v>
      </c>
      <c r="C71" s="40"/>
      <c r="D71" s="41" t="s">
        <v>1585</v>
      </c>
      <c r="E71" s="41"/>
      <c r="F71" s="41"/>
      <c r="H71" s="41" t="s">
        <v>1624</v>
      </c>
      <c r="I71" s="41"/>
      <c r="K71" s="42">
        <v>310</v>
      </c>
      <c r="L71" s="42"/>
      <c r="M71" s="42"/>
      <c r="N71" s="42">
        <v>310</v>
      </c>
      <c r="O71" s="42"/>
      <c r="Q71" s="43">
        <v>43167</v>
      </c>
      <c r="R71" s="43"/>
      <c r="T71" s="43">
        <v>43181</v>
      </c>
      <c r="U71" s="43"/>
      <c r="V71" s="43"/>
      <c r="W71" s="43">
        <v>43174</v>
      </c>
      <c r="X71" s="43"/>
      <c r="Y71" s="43"/>
      <c r="AA71" s="42">
        <v>310</v>
      </c>
      <c r="AB71" s="42"/>
    </row>
    <row r="72" spans="2:28" ht="13.5" customHeight="1">
      <c r="B72" s="40">
        <v>51</v>
      </c>
      <c r="C72" s="40"/>
      <c r="D72" s="41" t="s">
        <v>18</v>
      </c>
      <c r="E72" s="41"/>
      <c r="F72" s="41"/>
      <c r="H72" s="41" t="s">
        <v>1625</v>
      </c>
      <c r="I72" s="41"/>
      <c r="K72" s="42">
        <v>46.45</v>
      </c>
      <c r="L72" s="42"/>
      <c r="M72" s="42"/>
      <c r="N72" s="42">
        <v>46.45</v>
      </c>
      <c r="O72" s="42"/>
      <c r="Q72" s="43">
        <v>43173</v>
      </c>
      <c r="R72" s="43"/>
      <c r="T72" s="43">
        <v>43187</v>
      </c>
      <c r="U72" s="43"/>
      <c r="V72" s="43"/>
      <c r="W72" s="43">
        <v>43174</v>
      </c>
      <c r="X72" s="43"/>
      <c r="Y72" s="43"/>
      <c r="AA72" s="42">
        <v>46.45</v>
      </c>
      <c r="AB72" s="42"/>
    </row>
    <row r="73" spans="2:28" ht="13.5" customHeight="1">
      <c r="B73" s="40">
        <v>52</v>
      </c>
      <c r="C73" s="40"/>
      <c r="D73" s="41" t="s">
        <v>18</v>
      </c>
      <c r="E73" s="41"/>
      <c r="F73" s="41"/>
      <c r="H73" s="41" t="s">
        <v>1626</v>
      </c>
      <c r="I73" s="41"/>
      <c r="K73" s="42">
        <v>45.050000000000004</v>
      </c>
      <c r="L73" s="42"/>
      <c r="M73" s="42"/>
      <c r="N73" s="42">
        <v>45.050000000000004</v>
      </c>
      <c r="O73" s="42"/>
      <c r="Q73" s="43">
        <v>43173</v>
      </c>
      <c r="R73" s="43"/>
      <c r="T73" s="43">
        <v>43187</v>
      </c>
      <c r="U73" s="43"/>
      <c r="V73" s="43"/>
      <c r="W73" s="43">
        <v>43174</v>
      </c>
      <c r="X73" s="43"/>
      <c r="Y73" s="43"/>
      <c r="AA73" s="42">
        <v>45.050000000000004</v>
      </c>
      <c r="AB73" s="42"/>
    </row>
    <row r="74" spans="2:28" ht="13.5" customHeight="1">
      <c r="B74" s="40">
        <v>53</v>
      </c>
      <c r="C74" s="40"/>
      <c r="D74" s="41" t="s">
        <v>318</v>
      </c>
      <c r="E74" s="41"/>
      <c r="F74" s="41"/>
      <c r="H74" s="41" t="s">
        <v>1627</v>
      </c>
      <c r="I74" s="41"/>
      <c r="K74" s="42">
        <v>66.4</v>
      </c>
      <c r="L74" s="42"/>
      <c r="M74" s="42"/>
      <c r="N74" s="42">
        <v>66.4</v>
      </c>
      <c r="O74" s="42"/>
      <c r="Q74" s="43">
        <v>43178</v>
      </c>
      <c r="R74" s="43"/>
      <c r="T74" s="43">
        <v>43185</v>
      </c>
      <c r="U74" s="43"/>
      <c r="V74" s="43"/>
      <c r="W74" s="43">
        <v>43181</v>
      </c>
      <c r="X74" s="43"/>
      <c r="Y74" s="43"/>
      <c r="AA74" s="42">
        <v>66.4</v>
      </c>
      <c r="AB74" s="42"/>
    </row>
    <row r="75" spans="2:28" ht="13.5" customHeight="1">
      <c r="B75" s="40">
        <v>54</v>
      </c>
      <c r="C75" s="40"/>
      <c r="D75" s="41" t="s">
        <v>1628</v>
      </c>
      <c r="E75" s="41"/>
      <c r="F75" s="41"/>
      <c r="H75" s="41" t="s">
        <v>1629</v>
      </c>
      <c r="I75" s="41"/>
      <c r="K75" s="42">
        <v>72.86</v>
      </c>
      <c r="L75" s="42"/>
      <c r="M75" s="42"/>
      <c r="N75" s="42">
        <v>72.86</v>
      </c>
      <c r="O75" s="42"/>
      <c r="Q75" s="43">
        <v>43187</v>
      </c>
      <c r="R75" s="43"/>
      <c r="T75" s="43">
        <v>43190</v>
      </c>
      <c r="U75" s="43"/>
      <c r="V75" s="43"/>
      <c r="W75" s="43">
        <v>43199</v>
      </c>
      <c r="X75" s="43"/>
      <c r="Y75" s="43"/>
      <c r="AA75" s="42">
        <v>72.86</v>
      </c>
      <c r="AB75" s="42"/>
    </row>
    <row r="76" spans="2:28" ht="13.5" customHeight="1">
      <c r="B76" s="40">
        <v>55</v>
      </c>
      <c r="C76" s="40"/>
      <c r="D76" s="41" t="s">
        <v>1630</v>
      </c>
      <c r="E76" s="41"/>
      <c r="F76" s="41"/>
      <c r="H76" s="41" t="s">
        <v>1631</v>
      </c>
      <c r="I76" s="41"/>
      <c r="K76" s="42">
        <v>10357.98</v>
      </c>
      <c r="L76" s="42"/>
      <c r="M76" s="42"/>
      <c r="N76" s="42">
        <v>10357.98</v>
      </c>
      <c r="O76" s="42"/>
      <c r="Q76" s="43">
        <v>43194</v>
      </c>
      <c r="R76" s="43"/>
      <c r="T76" s="43">
        <v>43208</v>
      </c>
      <c r="U76" s="43"/>
      <c r="V76" s="43"/>
      <c r="W76" s="43">
        <v>43199</v>
      </c>
      <c r="X76" s="43"/>
      <c r="Y76" s="43"/>
      <c r="Z76" s="43"/>
      <c r="AA76" s="42">
        <v>10357.98</v>
      </c>
      <c r="AB76" s="42"/>
    </row>
    <row r="77" spans="2:28" ht="13.5" customHeight="1">
      <c r="B77" s="40">
        <v>56</v>
      </c>
      <c r="C77" s="40"/>
      <c r="D77" s="41" t="s">
        <v>3</v>
      </c>
      <c r="E77" s="41"/>
      <c r="F77" s="41"/>
      <c r="H77" s="41" t="s">
        <v>1609</v>
      </c>
      <c r="I77" s="41"/>
      <c r="K77" s="42">
        <v>1220</v>
      </c>
      <c r="L77" s="42"/>
      <c r="M77" s="42"/>
      <c r="N77" s="42">
        <v>1220</v>
      </c>
      <c r="O77" s="42"/>
      <c r="Q77" s="43">
        <v>43194</v>
      </c>
      <c r="R77" s="43"/>
      <c r="T77" s="43">
        <v>43202</v>
      </c>
      <c r="U77" s="43"/>
      <c r="V77" s="43"/>
      <c r="W77" s="43">
        <v>43199</v>
      </c>
      <c r="X77" s="43"/>
      <c r="Y77" s="43"/>
      <c r="Z77" s="43"/>
      <c r="AA77" s="42">
        <v>1220</v>
      </c>
      <c r="AB77" s="42"/>
    </row>
    <row r="78" spans="2:28" ht="13.5" customHeight="1">
      <c r="B78" s="40">
        <v>57</v>
      </c>
      <c r="C78" s="40"/>
      <c r="D78" s="41" t="s">
        <v>1632</v>
      </c>
      <c r="E78" s="41"/>
      <c r="F78" s="41"/>
      <c r="H78" s="41" t="s">
        <v>1598</v>
      </c>
      <c r="I78" s="41"/>
      <c r="K78" s="42">
        <v>100</v>
      </c>
      <c r="L78" s="42"/>
      <c r="M78" s="42"/>
      <c r="N78" s="42">
        <v>100</v>
      </c>
      <c r="O78" s="42"/>
      <c r="Q78" s="43">
        <v>43195</v>
      </c>
      <c r="R78" s="43"/>
      <c r="T78" s="43">
        <v>43200</v>
      </c>
      <c r="U78" s="43"/>
      <c r="V78" s="43"/>
      <c r="W78" s="43">
        <v>43199</v>
      </c>
      <c r="X78" s="43"/>
      <c r="Y78" s="43"/>
      <c r="Z78" s="43"/>
      <c r="AA78" s="42">
        <v>100</v>
      </c>
      <c r="AB78" s="42"/>
    </row>
    <row r="79" spans="2:28" ht="13.5" customHeight="1">
      <c r="B79" s="40">
        <v>58</v>
      </c>
      <c r="C79" s="40"/>
      <c r="D79" s="41" t="s">
        <v>1581</v>
      </c>
      <c r="E79" s="41"/>
      <c r="F79" s="41"/>
      <c r="H79" s="41" t="s">
        <v>1582</v>
      </c>
      <c r="I79" s="41"/>
      <c r="K79" s="42">
        <v>1624.97</v>
      </c>
      <c r="L79" s="42"/>
      <c r="M79" s="42"/>
      <c r="N79" s="42">
        <v>1624.97</v>
      </c>
      <c r="O79" s="42"/>
      <c r="Q79" s="43">
        <v>43101</v>
      </c>
      <c r="R79" s="43"/>
      <c r="T79" s="43">
        <v>43204</v>
      </c>
      <c r="U79" s="43"/>
      <c r="V79" s="43"/>
      <c r="W79" s="43">
        <v>43199</v>
      </c>
      <c r="X79" s="43"/>
      <c r="Y79" s="43"/>
      <c r="Z79" s="43"/>
      <c r="AA79" s="42">
        <v>1624.97</v>
      </c>
      <c r="AB79" s="42"/>
    </row>
    <row r="80" spans="2:28" ht="13.5" customHeight="1">
      <c r="B80" s="40">
        <v>59</v>
      </c>
      <c r="C80" s="40"/>
      <c r="D80" s="41" t="s">
        <v>1474</v>
      </c>
      <c r="E80" s="41"/>
      <c r="F80" s="41"/>
      <c r="H80" s="41" t="s">
        <v>1596</v>
      </c>
      <c r="I80" s="41"/>
      <c r="K80" s="42">
        <v>229</v>
      </c>
      <c r="L80" s="42"/>
      <c r="M80" s="42"/>
      <c r="N80" s="42">
        <v>229</v>
      </c>
      <c r="O80" s="42"/>
      <c r="Q80" s="43">
        <v>43119</v>
      </c>
      <c r="R80" s="43"/>
      <c r="T80" s="43">
        <v>43205</v>
      </c>
      <c r="U80" s="43"/>
      <c r="V80" s="43"/>
      <c r="W80" s="43">
        <v>43199</v>
      </c>
      <c r="X80" s="43"/>
      <c r="Y80" s="43"/>
      <c r="Z80" s="43"/>
      <c r="AA80" s="42">
        <v>229</v>
      </c>
      <c r="AB80" s="42"/>
    </row>
    <row r="81" spans="2:28" ht="13.5" customHeight="1">
      <c r="B81" s="40">
        <v>60</v>
      </c>
      <c r="C81" s="40"/>
      <c r="D81" s="41" t="s">
        <v>1474</v>
      </c>
      <c r="E81" s="41"/>
      <c r="F81" s="41"/>
      <c r="H81" s="41" t="s">
        <v>1597</v>
      </c>
      <c r="I81" s="41"/>
      <c r="K81" s="42">
        <v>297</v>
      </c>
      <c r="L81" s="42"/>
      <c r="M81" s="42"/>
      <c r="N81" s="42">
        <v>297</v>
      </c>
      <c r="O81" s="42"/>
      <c r="Q81" s="43">
        <v>43119</v>
      </c>
      <c r="R81" s="43"/>
      <c r="T81" s="43">
        <v>43205</v>
      </c>
      <c r="U81" s="43"/>
      <c r="V81" s="43"/>
      <c r="W81" s="43">
        <v>43199</v>
      </c>
      <c r="X81" s="43"/>
      <c r="Y81" s="43"/>
      <c r="Z81" s="43"/>
      <c r="AA81" s="42">
        <v>297</v>
      </c>
      <c r="AB81" s="42"/>
    </row>
    <row r="82" spans="2:28" ht="13.5" customHeight="1">
      <c r="B82" s="40">
        <v>61</v>
      </c>
      <c r="C82" s="40"/>
      <c r="D82" s="41" t="s">
        <v>1474</v>
      </c>
      <c r="E82" s="41"/>
      <c r="F82" s="41"/>
      <c r="H82" s="41" t="s">
        <v>1633</v>
      </c>
      <c r="I82" s="41"/>
      <c r="K82" s="42">
        <v>225.19</v>
      </c>
      <c r="L82" s="42"/>
      <c r="M82" s="42"/>
      <c r="N82" s="42">
        <v>225.19</v>
      </c>
      <c r="O82" s="42"/>
      <c r="Q82" s="43">
        <v>43196</v>
      </c>
      <c r="R82" s="43"/>
      <c r="T82" s="43">
        <v>43210</v>
      </c>
      <c r="U82" s="43"/>
      <c r="V82" s="43"/>
      <c r="W82" s="43">
        <v>43199</v>
      </c>
      <c r="X82" s="43"/>
      <c r="Y82" s="43"/>
      <c r="Z82" s="43"/>
      <c r="AA82" s="42">
        <v>225.19</v>
      </c>
      <c r="AB82" s="42"/>
    </row>
    <row r="83" spans="2:28" ht="13.5" customHeight="1">
      <c r="B83" s="40">
        <v>62</v>
      </c>
      <c r="C83" s="40"/>
      <c r="D83" s="41" t="s">
        <v>1474</v>
      </c>
      <c r="E83" s="41"/>
      <c r="F83" s="41"/>
      <c r="H83" s="41" t="s">
        <v>1634</v>
      </c>
      <c r="I83" s="41"/>
      <c r="K83" s="42">
        <v>334.27</v>
      </c>
      <c r="L83" s="42"/>
      <c r="M83" s="42"/>
      <c r="N83" s="42">
        <v>334.27</v>
      </c>
      <c r="O83" s="42"/>
      <c r="Q83" s="43">
        <v>43196</v>
      </c>
      <c r="R83" s="43"/>
      <c r="T83" s="43">
        <v>43210</v>
      </c>
      <c r="U83" s="43"/>
      <c r="V83" s="43"/>
      <c r="W83" s="43">
        <v>43199</v>
      </c>
      <c r="X83" s="43"/>
      <c r="Y83" s="43"/>
      <c r="Z83" s="43"/>
      <c r="AA83" s="42">
        <v>334.27</v>
      </c>
      <c r="AB83" s="42"/>
    </row>
    <row r="84" spans="2:28" ht="13.5" customHeight="1">
      <c r="B84" s="40">
        <v>63</v>
      </c>
      <c r="C84" s="40"/>
      <c r="D84" s="41" t="s">
        <v>1155</v>
      </c>
      <c r="E84" s="41"/>
      <c r="F84" s="41"/>
      <c r="H84" s="41" t="s">
        <v>325</v>
      </c>
      <c r="I84" s="41"/>
      <c r="K84" s="42">
        <v>41.800000000000004</v>
      </c>
      <c r="L84" s="42"/>
      <c r="M84" s="42"/>
      <c r="N84" s="42">
        <v>41.800000000000004</v>
      </c>
      <c r="O84" s="42"/>
      <c r="Q84" s="43">
        <v>43198</v>
      </c>
      <c r="R84" s="43"/>
      <c r="T84" s="43">
        <v>43212</v>
      </c>
      <c r="U84" s="43"/>
      <c r="V84" s="43"/>
      <c r="W84" s="43">
        <v>43199</v>
      </c>
      <c r="X84" s="43"/>
      <c r="Y84" s="43"/>
      <c r="Z84" s="43"/>
      <c r="AA84" s="42">
        <v>41.800000000000004</v>
      </c>
      <c r="AB84" s="42"/>
    </row>
    <row r="85" spans="2:28" ht="13.5" customHeight="1">
      <c r="B85" s="40">
        <v>64</v>
      </c>
      <c r="C85" s="40"/>
      <c r="D85" s="41" t="s">
        <v>1585</v>
      </c>
      <c r="E85" s="41"/>
      <c r="F85" s="41"/>
      <c r="H85" s="41" t="s">
        <v>1635</v>
      </c>
      <c r="I85" s="41"/>
      <c r="K85" s="42">
        <v>310</v>
      </c>
      <c r="L85" s="42"/>
      <c r="M85" s="42"/>
      <c r="N85" s="42">
        <v>310</v>
      </c>
      <c r="O85" s="42"/>
      <c r="Q85" s="43">
        <v>43167</v>
      </c>
      <c r="R85" s="43"/>
      <c r="T85" s="43">
        <v>43212</v>
      </c>
      <c r="U85" s="43"/>
      <c r="V85" s="43"/>
      <c r="W85" s="43">
        <v>43199</v>
      </c>
      <c r="X85" s="43"/>
      <c r="Y85" s="43"/>
      <c r="Z85" s="43"/>
      <c r="AA85" s="42">
        <v>310</v>
      </c>
      <c r="AB85" s="42"/>
    </row>
    <row r="86" spans="2:28" ht="13.5" customHeight="1">
      <c r="B86" s="40">
        <v>65</v>
      </c>
      <c r="C86" s="40"/>
      <c r="D86" s="41" t="s">
        <v>321</v>
      </c>
      <c r="E86" s="41"/>
      <c r="F86" s="41"/>
      <c r="H86" s="41" t="s">
        <v>1636</v>
      </c>
      <c r="I86" s="41"/>
      <c r="K86" s="42">
        <v>2376</v>
      </c>
      <c r="L86" s="42"/>
      <c r="M86" s="42"/>
      <c r="N86" s="42">
        <v>2376</v>
      </c>
      <c r="O86" s="42"/>
      <c r="Q86" s="43">
        <v>43195</v>
      </c>
      <c r="R86" s="43"/>
      <c r="T86" s="43">
        <v>43200</v>
      </c>
      <c r="U86" s="43"/>
      <c r="V86" s="43"/>
      <c r="W86" s="43">
        <v>43199</v>
      </c>
      <c r="X86" s="43"/>
      <c r="Y86" s="43"/>
      <c r="Z86" s="43"/>
      <c r="AA86" s="42">
        <v>2376</v>
      </c>
      <c r="AB86" s="42"/>
    </row>
    <row r="87" spans="2:22" ht="3" customHeight="1">
      <c r="B87" s="40">
        <v>66</v>
      </c>
      <c r="C87" s="40"/>
      <c r="D87" s="41" t="s">
        <v>2</v>
      </c>
      <c r="E87" s="41"/>
      <c r="F87" s="41"/>
      <c r="H87" s="41" t="s">
        <v>1637</v>
      </c>
      <c r="I87" s="41"/>
      <c r="K87" s="42">
        <v>61.160000000000004</v>
      </c>
      <c r="L87" s="42"/>
      <c r="M87" s="42"/>
      <c r="N87" s="42">
        <v>0</v>
      </c>
      <c r="O87" s="42"/>
      <c r="Q87" s="43">
        <v>43190</v>
      </c>
      <c r="R87" s="43"/>
      <c r="T87" s="43">
        <v>43204</v>
      </c>
      <c r="U87" s="43"/>
      <c r="V87" s="43"/>
    </row>
    <row r="88" spans="2:22" ht="9" customHeight="1">
      <c r="B88" s="40"/>
      <c r="C88" s="40"/>
      <c r="D88" s="41"/>
      <c r="E88" s="41"/>
      <c r="F88" s="41"/>
      <c r="H88" s="41"/>
      <c r="I88" s="41"/>
      <c r="K88" s="42"/>
      <c r="L88" s="42"/>
      <c r="M88" s="42"/>
      <c r="N88" s="42"/>
      <c r="O88" s="42"/>
      <c r="Q88" s="43"/>
      <c r="R88" s="43"/>
      <c r="T88" s="43"/>
      <c r="U88" s="43"/>
      <c r="V88" s="43"/>
    </row>
    <row r="89" ht="3.75" customHeight="1"/>
    <row r="90" spans="2:3" ht="2.25" customHeight="1">
      <c r="B90" s="37" t="s">
        <v>4</v>
      </c>
      <c r="C90" s="37"/>
    </row>
    <row r="91" spans="2:28" ht="12" customHeight="1">
      <c r="B91" s="37"/>
      <c r="C91" s="37"/>
      <c r="J91" s="42">
        <v>39813.62</v>
      </c>
      <c r="K91" s="42"/>
      <c r="L91" s="42"/>
      <c r="M91" s="42"/>
      <c r="N91" s="29" t="s">
        <v>1427</v>
      </c>
      <c r="Z91" s="42">
        <v>39752.46</v>
      </c>
      <c r="AA91" s="42"/>
      <c r="AB91" s="42"/>
    </row>
    <row r="92" ht="5.25" customHeight="1"/>
    <row r="93" ht="409.5" customHeight="1"/>
    <row r="94" ht="29.25" customHeight="1"/>
  </sheetData>
  <sheetProtection/>
  <mergeCells count="616">
    <mergeCell ref="B90:C91"/>
    <mergeCell ref="J91:M91"/>
    <mergeCell ref="Z91:AB91"/>
    <mergeCell ref="AA86:AB86"/>
    <mergeCell ref="B87:C88"/>
    <mergeCell ref="D87:F88"/>
    <mergeCell ref="H87:I88"/>
    <mergeCell ref="K87:M88"/>
    <mergeCell ref="N87:O88"/>
    <mergeCell ref="Q87:R88"/>
    <mergeCell ref="T87:V88"/>
    <mergeCell ref="W85:Z85"/>
    <mergeCell ref="AA85:AB85"/>
    <mergeCell ref="B86:C86"/>
    <mergeCell ref="D86:F86"/>
    <mergeCell ref="H86:I86"/>
    <mergeCell ref="K86:M86"/>
    <mergeCell ref="N86:O86"/>
    <mergeCell ref="Q86:R86"/>
    <mergeCell ref="T86:V86"/>
    <mergeCell ref="W86:Z86"/>
    <mergeCell ref="T84:V84"/>
    <mergeCell ref="W84:Z84"/>
    <mergeCell ref="AA84:AB84"/>
    <mergeCell ref="B85:C85"/>
    <mergeCell ref="D85:F85"/>
    <mergeCell ref="H85:I85"/>
    <mergeCell ref="K85:M85"/>
    <mergeCell ref="N85:O85"/>
    <mergeCell ref="Q85:R85"/>
    <mergeCell ref="T85:V85"/>
    <mergeCell ref="B84:C84"/>
    <mergeCell ref="D84:F84"/>
    <mergeCell ref="H84:I84"/>
    <mergeCell ref="K84:M84"/>
    <mergeCell ref="N84:O84"/>
    <mergeCell ref="Q84:R84"/>
    <mergeCell ref="AA82:AB82"/>
    <mergeCell ref="B83:C83"/>
    <mergeCell ref="D83:F83"/>
    <mergeCell ref="H83:I83"/>
    <mergeCell ref="K83:M83"/>
    <mergeCell ref="N83:O83"/>
    <mergeCell ref="Q83:R83"/>
    <mergeCell ref="T83:V83"/>
    <mergeCell ref="W83:Z83"/>
    <mergeCell ref="AA83:AB83"/>
    <mergeCell ref="W81:Z81"/>
    <mergeCell ref="AA81:AB81"/>
    <mergeCell ref="B82:C82"/>
    <mergeCell ref="D82:F82"/>
    <mergeCell ref="H82:I82"/>
    <mergeCell ref="K82:M82"/>
    <mergeCell ref="N82:O82"/>
    <mergeCell ref="Q82:R82"/>
    <mergeCell ref="T82:V82"/>
    <mergeCell ref="W82:Z82"/>
    <mergeCell ref="T80:V80"/>
    <mergeCell ref="W80:Z80"/>
    <mergeCell ref="AA80:AB80"/>
    <mergeCell ref="B81:C81"/>
    <mergeCell ref="D81:F81"/>
    <mergeCell ref="H81:I81"/>
    <mergeCell ref="K81:M81"/>
    <mergeCell ref="N81:O81"/>
    <mergeCell ref="Q81:R81"/>
    <mergeCell ref="T81:V81"/>
    <mergeCell ref="B80:C80"/>
    <mergeCell ref="D80:F80"/>
    <mergeCell ref="H80:I80"/>
    <mergeCell ref="K80:M80"/>
    <mergeCell ref="N80:O80"/>
    <mergeCell ref="Q80:R80"/>
    <mergeCell ref="AA78:AB78"/>
    <mergeCell ref="B79:C79"/>
    <mergeCell ref="D79:F79"/>
    <mergeCell ref="H79:I79"/>
    <mergeCell ref="K79:M79"/>
    <mergeCell ref="N79:O79"/>
    <mergeCell ref="Q79:R79"/>
    <mergeCell ref="T79:V79"/>
    <mergeCell ref="W79:Z79"/>
    <mergeCell ref="AA79:AB79"/>
    <mergeCell ref="W77:Z77"/>
    <mergeCell ref="AA77:AB77"/>
    <mergeCell ref="B78:C78"/>
    <mergeCell ref="D78:F78"/>
    <mergeCell ref="H78:I78"/>
    <mergeCell ref="K78:M78"/>
    <mergeCell ref="N78:O78"/>
    <mergeCell ref="Q78:R78"/>
    <mergeCell ref="T78:V78"/>
    <mergeCell ref="W78:Z78"/>
    <mergeCell ref="T76:V76"/>
    <mergeCell ref="W76:Z76"/>
    <mergeCell ref="AA76:AB76"/>
    <mergeCell ref="B77:C77"/>
    <mergeCell ref="D77:F77"/>
    <mergeCell ref="H77:I77"/>
    <mergeCell ref="K77:M77"/>
    <mergeCell ref="N77:O77"/>
    <mergeCell ref="Q77:R77"/>
    <mergeCell ref="T77:V77"/>
    <mergeCell ref="B76:C76"/>
    <mergeCell ref="D76:F76"/>
    <mergeCell ref="H76:I76"/>
    <mergeCell ref="K76:M76"/>
    <mergeCell ref="N76:O76"/>
    <mergeCell ref="Q76:R76"/>
    <mergeCell ref="AA74:AB74"/>
    <mergeCell ref="B75:C75"/>
    <mergeCell ref="D75:F75"/>
    <mergeCell ref="H75:I75"/>
    <mergeCell ref="K75:M75"/>
    <mergeCell ref="N75:O75"/>
    <mergeCell ref="Q75:R75"/>
    <mergeCell ref="T75:V75"/>
    <mergeCell ref="W75:Y75"/>
    <mergeCell ref="AA75:AB75"/>
    <mergeCell ref="W73:Y73"/>
    <mergeCell ref="AA73:AB73"/>
    <mergeCell ref="B74:C74"/>
    <mergeCell ref="D74:F74"/>
    <mergeCell ref="H74:I74"/>
    <mergeCell ref="K74:M74"/>
    <mergeCell ref="N74:O74"/>
    <mergeCell ref="Q74:R74"/>
    <mergeCell ref="T74:V74"/>
    <mergeCell ref="W74:Y74"/>
    <mergeCell ref="T72:V72"/>
    <mergeCell ref="W72:Y72"/>
    <mergeCell ref="AA72:AB72"/>
    <mergeCell ref="B73:C73"/>
    <mergeCell ref="D73:F73"/>
    <mergeCell ref="H73:I73"/>
    <mergeCell ref="K73:M73"/>
    <mergeCell ref="N73:O73"/>
    <mergeCell ref="Q73:R73"/>
    <mergeCell ref="T73:V73"/>
    <mergeCell ref="B72:C72"/>
    <mergeCell ref="D72:F72"/>
    <mergeCell ref="H72:I72"/>
    <mergeCell ref="K72:M72"/>
    <mergeCell ref="N72:O72"/>
    <mergeCell ref="Q72:R72"/>
    <mergeCell ref="AA70:AB70"/>
    <mergeCell ref="B71:C71"/>
    <mergeCell ref="D71:F71"/>
    <mergeCell ref="H71:I71"/>
    <mergeCell ref="K71:M71"/>
    <mergeCell ref="N71:O71"/>
    <mergeCell ref="Q71:R71"/>
    <mergeCell ref="T71:V71"/>
    <mergeCell ref="W71:Y71"/>
    <mergeCell ref="AA71:AB71"/>
    <mergeCell ref="W69:Y69"/>
    <mergeCell ref="AA69:AB69"/>
    <mergeCell ref="B70:C70"/>
    <mergeCell ref="D70:F70"/>
    <mergeCell ref="H70:I70"/>
    <mergeCell ref="K70:M70"/>
    <mergeCell ref="N70:O70"/>
    <mergeCell ref="Q70:R70"/>
    <mergeCell ref="T70:V70"/>
    <mergeCell ref="W70:Y70"/>
    <mergeCell ref="T68:V68"/>
    <mergeCell ref="W68:Y68"/>
    <mergeCell ref="AA68:AB68"/>
    <mergeCell ref="B69:C69"/>
    <mergeCell ref="D69:F69"/>
    <mergeCell ref="H69:I69"/>
    <mergeCell ref="K69:M69"/>
    <mergeCell ref="N69:O69"/>
    <mergeCell ref="Q69:R69"/>
    <mergeCell ref="T69:V69"/>
    <mergeCell ref="B68:C68"/>
    <mergeCell ref="D68:F68"/>
    <mergeCell ref="H68:I68"/>
    <mergeCell ref="K68:M68"/>
    <mergeCell ref="N68:O68"/>
    <mergeCell ref="Q68:R68"/>
    <mergeCell ref="AA66:AB66"/>
    <mergeCell ref="B67:C67"/>
    <mergeCell ref="D67:F67"/>
    <mergeCell ref="H67:I67"/>
    <mergeCell ref="K67:M67"/>
    <mergeCell ref="N67:O67"/>
    <mergeCell ref="Q67:R67"/>
    <mergeCell ref="T67:V67"/>
    <mergeCell ref="W67:Y67"/>
    <mergeCell ref="AA67:AB67"/>
    <mergeCell ref="W65:Y65"/>
    <mergeCell ref="AA65:AB65"/>
    <mergeCell ref="B66:C66"/>
    <mergeCell ref="D66:F66"/>
    <mergeCell ref="H66:I66"/>
    <mergeCell ref="K66:M66"/>
    <mergeCell ref="N66:O66"/>
    <mergeCell ref="Q66:R66"/>
    <mergeCell ref="T66:V66"/>
    <mergeCell ref="W66:Y66"/>
    <mergeCell ref="T64:V64"/>
    <mergeCell ref="W64:Y64"/>
    <mergeCell ref="AA64:AB64"/>
    <mergeCell ref="B65:C65"/>
    <mergeCell ref="D65:F65"/>
    <mergeCell ref="H65:I65"/>
    <mergeCell ref="K65:M65"/>
    <mergeCell ref="N65:O65"/>
    <mergeCell ref="Q65:R65"/>
    <mergeCell ref="T65:V65"/>
    <mergeCell ref="B64:C64"/>
    <mergeCell ref="D64:F64"/>
    <mergeCell ref="H64:I64"/>
    <mergeCell ref="K64:M64"/>
    <mergeCell ref="N64:O64"/>
    <mergeCell ref="Q64:R64"/>
    <mergeCell ref="AA62:AB62"/>
    <mergeCell ref="B63:C63"/>
    <mergeCell ref="D63:F63"/>
    <mergeCell ref="H63:I63"/>
    <mergeCell ref="K63:M63"/>
    <mergeCell ref="N63:O63"/>
    <mergeCell ref="Q63:R63"/>
    <mergeCell ref="T63:V63"/>
    <mergeCell ref="W63:Y63"/>
    <mergeCell ref="AA63:AB63"/>
    <mergeCell ref="W61:Y61"/>
    <mergeCell ref="AA61:AB61"/>
    <mergeCell ref="B62:C62"/>
    <mergeCell ref="D62:F62"/>
    <mergeCell ref="H62:I62"/>
    <mergeCell ref="K62:M62"/>
    <mergeCell ref="N62:O62"/>
    <mergeCell ref="Q62:R62"/>
    <mergeCell ref="T62:V62"/>
    <mergeCell ref="W62:Y62"/>
    <mergeCell ref="T60:V60"/>
    <mergeCell ref="W60:Y60"/>
    <mergeCell ref="AA60:AB60"/>
    <mergeCell ref="B61:C61"/>
    <mergeCell ref="D61:F61"/>
    <mergeCell ref="H61:I61"/>
    <mergeCell ref="K61:M61"/>
    <mergeCell ref="N61:O61"/>
    <mergeCell ref="Q61:R61"/>
    <mergeCell ref="T61:V61"/>
    <mergeCell ref="B60:C60"/>
    <mergeCell ref="D60:F60"/>
    <mergeCell ref="H60:I60"/>
    <mergeCell ref="K60:M60"/>
    <mergeCell ref="N60:O60"/>
    <mergeCell ref="Q60:R60"/>
    <mergeCell ref="AA58:AB58"/>
    <mergeCell ref="B59:C59"/>
    <mergeCell ref="D59:F59"/>
    <mergeCell ref="H59:I59"/>
    <mergeCell ref="K59:M59"/>
    <mergeCell ref="N59:O59"/>
    <mergeCell ref="Q59:R59"/>
    <mergeCell ref="T59:V59"/>
    <mergeCell ref="W59:Y59"/>
    <mergeCell ref="AA59:AB59"/>
    <mergeCell ref="W57:Y57"/>
    <mergeCell ref="AA57:AB57"/>
    <mergeCell ref="B58:C58"/>
    <mergeCell ref="D58:F58"/>
    <mergeCell ref="H58:I58"/>
    <mergeCell ref="K58:M58"/>
    <mergeCell ref="N58:O58"/>
    <mergeCell ref="Q58:R58"/>
    <mergeCell ref="T58:V58"/>
    <mergeCell ref="W58:Y58"/>
    <mergeCell ref="T56:V56"/>
    <mergeCell ref="W56:Y56"/>
    <mergeCell ref="AA56:AB56"/>
    <mergeCell ref="B57:C57"/>
    <mergeCell ref="D57:F57"/>
    <mergeCell ref="H57:I57"/>
    <mergeCell ref="K57:M57"/>
    <mergeCell ref="N57:O57"/>
    <mergeCell ref="Q57:R57"/>
    <mergeCell ref="T57:V57"/>
    <mergeCell ref="B56:C56"/>
    <mergeCell ref="D56:F56"/>
    <mergeCell ref="H56:I56"/>
    <mergeCell ref="K56:M56"/>
    <mergeCell ref="N56:O56"/>
    <mergeCell ref="Q56:R56"/>
    <mergeCell ref="AA54:AB54"/>
    <mergeCell ref="B55:C55"/>
    <mergeCell ref="D55:F55"/>
    <mergeCell ref="H55:I55"/>
    <mergeCell ref="K55:M55"/>
    <mergeCell ref="N55:O55"/>
    <mergeCell ref="Q55:R55"/>
    <mergeCell ref="T55:V55"/>
    <mergeCell ref="W55:Y55"/>
    <mergeCell ref="AA55:AB55"/>
    <mergeCell ref="W53:Y53"/>
    <mergeCell ref="AA53:AB53"/>
    <mergeCell ref="B54:C54"/>
    <mergeCell ref="D54:F54"/>
    <mergeCell ref="H54:I54"/>
    <mergeCell ref="K54:M54"/>
    <mergeCell ref="N54:O54"/>
    <mergeCell ref="Q54:R54"/>
    <mergeCell ref="T54:V54"/>
    <mergeCell ref="W54:Y54"/>
    <mergeCell ref="T52:V52"/>
    <mergeCell ref="W52:Y52"/>
    <mergeCell ref="AA52:AB52"/>
    <mergeCell ref="B53:C53"/>
    <mergeCell ref="D53:F53"/>
    <mergeCell ref="H53:I53"/>
    <mergeCell ref="K53:M53"/>
    <mergeCell ref="N53:O53"/>
    <mergeCell ref="Q53:R53"/>
    <mergeCell ref="T53:V53"/>
    <mergeCell ref="B52:C52"/>
    <mergeCell ref="D52:F52"/>
    <mergeCell ref="H52:I52"/>
    <mergeCell ref="K52:M52"/>
    <mergeCell ref="N52:O52"/>
    <mergeCell ref="Q52:R52"/>
    <mergeCell ref="AA50:AB50"/>
    <mergeCell ref="B51:C51"/>
    <mergeCell ref="D51:F51"/>
    <mergeCell ref="H51:I51"/>
    <mergeCell ref="K51:M51"/>
    <mergeCell ref="N51:O51"/>
    <mergeCell ref="Q51:R51"/>
    <mergeCell ref="T51:V51"/>
    <mergeCell ref="W51:Y51"/>
    <mergeCell ref="AA51:AB51"/>
    <mergeCell ref="W49:Y49"/>
    <mergeCell ref="AA49:AB49"/>
    <mergeCell ref="B50:C50"/>
    <mergeCell ref="D50:F50"/>
    <mergeCell ref="H50:I50"/>
    <mergeCell ref="K50:M50"/>
    <mergeCell ref="N50:O50"/>
    <mergeCell ref="Q50:R50"/>
    <mergeCell ref="T50:V50"/>
    <mergeCell ref="W50:Y50"/>
    <mergeCell ref="T48:V48"/>
    <mergeCell ref="W48:Y48"/>
    <mergeCell ref="AA48:AB48"/>
    <mergeCell ref="B49:C49"/>
    <mergeCell ref="D49:F49"/>
    <mergeCell ref="H49:I49"/>
    <mergeCell ref="K49:M49"/>
    <mergeCell ref="N49:O49"/>
    <mergeCell ref="Q49:R49"/>
    <mergeCell ref="T49:V49"/>
    <mergeCell ref="B48:C48"/>
    <mergeCell ref="D48:F48"/>
    <mergeCell ref="H48:I48"/>
    <mergeCell ref="K48:M48"/>
    <mergeCell ref="N48:O48"/>
    <mergeCell ref="Q48:R48"/>
    <mergeCell ref="AA46:AB46"/>
    <mergeCell ref="B47:C47"/>
    <mergeCell ref="D47:F47"/>
    <mergeCell ref="H47:I47"/>
    <mergeCell ref="K47:M47"/>
    <mergeCell ref="N47:O47"/>
    <mergeCell ref="Q47:R47"/>
    <mergeCell ref="T47:V47"/>
    <mergeCell ref="W47:Y47"/>
    <mergeCell ref="AA47:AB47"/>
    <mergeCell ref="W45:Y45"/>
    <mergeCell ref="AA45:AB45"/>
    <mergeCell ref="B46:C46"/>
    <mergeCell ref="D46:F46"/>
    <mergeCell ref="H46:I46"/>
    <mergeCell ref="K46:M46"/>
    <mergeCell ref="N46:O46"/>
    <mergeCell ref="Q46:R46"/>
    <mergeCell ref="T46:V46"/>
    <mergeCell ref="W46:Y46"/>
    <mergeCell ref="T44:V44"/>
    <mergeCell ref="W44:Y44"/>
    <mergeCell ref="AA44:AB44"/>
    <mergeCell ref="B45:C45"/>
    <mergeCell ref="D45:F45"/>
    <mergeCell ref="H45:I45"/>
    <mergeCell ref="K45:M45"/>
    <mergeCell ref="N45:O45"/>
    <mergeCell ref="Q45:R45"/>
    <mergeCell ref="T45:V45"/>
    <mergeCell ref="B44:C44"/>
    <mergeCell ref="D44:F44"/>
    <mergeCell ref="H44:I44"/>
    <mergeCell ref="K44:M44"/>
    <mergeCell ref="N44:O44"/>
    <mergeCell ref="Q44:R44"/>
    <mergeCell ref="AA42:AB42"/>
    <mergeCell ref="B43:C43"/>
    <mergeCell ref="D43:F43"/>
    <mergeCell ref="H43:I43"/>
    <mergeCell ref="K43:M43"/>
    <mergeCell ref="N43:O43"/>
    <mergeCell ref="Q43:R43"/>
    <mergeCell ref="T43:V43"/>
    <mergeCell ref="W43:Y43"/>
    <mergeCell ref="AA43:AB43"/>
    <mergeCell ref="W41:Y41"/>
    <mergeCell ref="AA41:AB41"/>
    <mergeCell ref="B42:C42"/>
    <mergeCell ref="D42:F42"/>
    <mergeCell ref="H42:I42"/>
    <mergeCell ref="K42:M42"/>
    <mergeCell ref="N42:O42"/>
    <mergeCell ref="Q42:R42"/>
    <mergeCell ref="T42:V42"/>
    <mergeCell ref="W42:Y42"/>
    <mergeCell ref="T40:V40"/>
    <mergeCell ref="W40:Y40"/>
    <mergeCell ref="AA40:AB40"/>
    <mergeCell ref="B41:C41"/>
    <mergeCell ref="D41:F41"/>
    <mergeCell ref="H41:I41"/>
    <mergeCell ref="K41:M41"/>
    <mergeCell ref="N41:O41"/>
    <mergeCell ref="Q41:R41"/>
    <mergeCell ref="T41:V41"/>
    <mergeCell ref="B40:C40"/>
    <mergeCell ref="D40:F40"/>
    <mergeCell ref="H40:I40"/>
    <mergeCell ref="K40:M40"/>
    <mergeCell ref="N40:O40"/>
    <mergeCell ref="Q40:R40"/>
    <mergeCell ref="AA38:AB38"/>
    <mergeCell ref="B39:C39"/>
    <mergeCell ref="D39:F39"/>
    <mergeCell ref="H39:I39"/>
    <mergeCell ref="K39:M39"/>
    <mergeCell ref="N39:O39"/>
    <mergeCell ref="Q39:R39"/>
    <mergeCell ref="T39:V39"/>
    <mergeCell ref="W39:Y39"/>
    <mergeCell ref="AA39:AB39"/>
    <mergeCell ref="W37:Y37"/>
    <mergeCell ref="AA37:AB37"/>
    <mergeCell ref="B38:C38"/>
    <mergeCell ref="D38:F38"/>
    <mergeCell ref="H38:I38"/>
    <mergeCell ref="K38:M38"/>
    <mergeCell ref="N38:O38"/>
    <mergeCell ref="Q38:R38"/>
    <mergeCell ref="T38:V38"/>
    <mergeCell ref="W38:Y38"/>
    <mergeCell ref="T36:V36"/>
    <mergeCell ref="W36:Y36"/>
    <mergeCell ref="AA36:AB36"/>
    <mergeCell ref="B37:C37"/>
    <mergeCell ref="D37:F37"/>
    <mergeCell ref="H37:I37"/>
    <mergeCell ref="K37:M37"/>
    <mergeCell ref="N37:O37"/>
    <mergeCell ref="Q37:R37"/>
    <mergeCell ref="T37:V37"/>
    <mergeCell ref="B36:C36"/>
    <mergeCell ref="D36:F36"/>
    <mergeCell ref="H36:I36"/>
    <mergeCell ref="K36:M36"/>
    <mergeCell ref="N36:O36"/>
    <mergeCell ref="Q36:R36"/>
    <mergeCell ref="AA34:AB34"/>
    <mergeCell ref="B35:C35"/>
    <mergeCell ref="D35:F35"/>
    <mergeCell ref="H35:I35"/>
    <mergeCell ref="K35:M35"/>
    <mergeCell ref="N35:O35"/>
    <mergeCell ref="Q35:R35"/>
    <mergeCell ref="T35:V35"/>
    <mergeCell ref="W35:Y35"/>
    <mergeCell ref="AA35:AB35"/>
    <mergeCell ref="W33:Y33"/>
    <mergeCell ref="AA33:AB33"/>
    <mergeCell ref="B34:C34"/>
    <mergeCell ref="D34:F34"/>
    <mergeCell ref="H34:I34"/>
    <mergeCell ref="K34:M34"/>
    <mergeCell ref="N34:O34"/>
    <mergeCell ref="Q34:R34"/>
    <mergeCell ref="T34:V34"/>
    <mergeCell ref="W34:Y34"/>
    <mergeCell ref="T32:V32"/>
    <mergeCell ref="W32:Y32"/>
    <mergeCell ref="AA32:AB32"/>
    <mergeCell ref="B33:C33"/>
    <mergeCell ref="D33:F33"/>
    <mergeCell ref="H33:I33"/>
    <mergeCell ref="K33:M33"/>
    <mergeCell ref="N33:O33"/>
    <mergeCell ref="Q33:R33"/>
    <mergeCell ref="T33:V33"/>
    <mergeCell ref="B32:C32"/>
    <mergeCell ref="D32:F32"/>
    <mergeCell ref="H32:I32"/>
    <mergeCell ref="K32:M32"/>
    <mergeCell ref="N32:O32"/>
    <mergeCell ref="Q32:R32"/>
    <mergeCell ref="AA30:AB30"/>
    <mergeCell ref="B31:C31"/>
    <mergeCell ref="D31:F31"/>
    <mergeCell ref="H31:I31"/>
    <mergeCell ref="K31:M31"/>
    <mergeCell ref="N31:O31"/>
    <mergeCell ref="Q31:R31"/>
    <mergeCell ref="T31:V31"/>
    <mergeCell ref="W31:Y31"/>
    <mergeCell ref="AA31:AB31"/>
    <mergeCell ref="W29:Y29"/>
    <mergeCell ref="AA29:AB29"/>
    <mergeCell ref="B30:C30"/>
    <mergeCell ref="D30:F30"/>
    <mergeCell ref="H30:I30"/>
    <mergeCell ref="K30:M30"/>
    <mergeCell ref="N30:O30"/>
    <mergeCell ref="Q30:R30"/>
    <mergeCell ref="T30:V30"/>
    <mergeCell ref="W30:Y30"/>
    <mergeCell ref="T28:V28"/>
    <mergeCell ref="W28:Y28"/>
    <mergeCell ref="AA28:AB28"/>
    <mergeCell ref="B29:C29"/>
    <mergeCell ref="D29:F29"/>
    <mergeCell ref="H29:I29"/>
    <mergeCell ref="K29:M29"/>
    <mergeCell ref="N29:O29"/>
    <mergeCell ref="Q29:R29"/>
    <mergeCell ref="T29:V29"/>
    <mergeCell ref="B28:C28"/>
    <mergeCell ref="D28:F28"/>
    <mergeCell ref="H28:I28"/>
    <mergeCell ref="K28:M28"/>
    <mergeCell ref="N28:O28"/>
    <mergeCell ref="Q28:R28"/>
    <mergeCell ref="AA26:AB26"/>
    <mergeCell ref="B27:C27"/>
    <mergeCell ref="D27:F27"/>
    <mergeCell ref="H27:I27"/>
    <mergeCell ref="K27:M27"/>
    <mergeCell ref="N27:O27"/>
    <mergeCell ref="Q27:R27"/>
    <mergeCell ref="T27:V27"/>
    <mergeCell ref="W27:Y27"/>
    <mergeCell ref="AA27:AB27"/>
    <mergeCell ref="W25:Y25"/>
    <mergeCell ref="AA25:AB25"/>
    <mergeCell ref="B26:C26"/>
    <mergeCell ref="D26:F26"/>
    <mergeCell ref="H26:I26"/>
    <mergeCell ref="K26:M26"/>
    <mergeCell ref="N26:O26"/>
    <mergeCell ref="Q26:R26"/>
    <mergeCell ref="T26:V26"/>
    <mergeCell ref="W26:Y26"/>
    <mergeCell ref="T24:V24"/>
    <mergeCell ref="W24:Y24"/>
    <mergeCell ref="AA24:AB24"/>
    <mergeCell ref="B25:C25"/>
    <mergeCell ref="D25:F25"/>
    <mergeCell ref="H25:I25"/>
    <mergeCell ref="K25:M25"/>
    <mergeCell ref="N25:O25"/>
    <mergeCell ref="Q25:R25"/>
    <mergeCell ref="T25:V25"/>
    <mergeCell ref="B24:C24"/>
    <mergeCell ref="D24:F24"/>
    <mergeCell ref="H24:I24"/>
    <mergeCell ref="K24:M24"/>
    <mergeCell ref="N24:O24"/>
    <mergeCell ref="Q24:R24"/>
    <mergeCell ref="AA22:AB22"/>
    <mergeCell ref="B23:C23"/>
    <mergeCell ref="D23:F23"/>
    <mergeCell ref="H23:I23"/>
    <mergeCell ref="K23:M23"/>
    <mergeCell ref="N23:O23"/>
    <mergeCell ref="Q23:R23"/>
    <mergeCell ref="T23:V23"/>
    <mergeCell ref="W23:Y23"/>
    <mergeCell ref="AA23:AB23"/>
    <mergeCell ref="W16:X16"/>
    <mergeCell ref="B20:D20"/>
    <mergeCell ref="B22:C22"/>
    <mergeCell ref="D22:F22"/>
    <mergeCell ref="H22:I22"/>
    <mergeCell ref="K22:M22"/>
    <mergeCell ref="N22:O22"/>
    <mergeCell ref="Q22:R22"/>
    <mergeCell ref="T22:V22"/>
    <mergeCell ref="W22:Y22"/>
    <mergeCell ref="B16:C16"/>
    <mergeCell ref="D16:G16"/>
    <mergeCell ref="H16:I16"/>
    <mergeCell ref="K16:M16"/>
    <mergeCell ref="N16:P16"/>
    <mergeCell ref="T16:U16"/>
    <mergeCell ref="X12:AA12"/>
    <mergeCell ref="B14:C15"/>
    <mergeCell ref="K14:M15"/>
    <mergeCell ref="R14:R15"/>
    <mergeCell ref="T14:U15"/>
    <mergeCell ref="W14:X15"/>
    <mergeCell ref="AA14:AA15"/>
    <mergeCell ref="B2:U3"/>
    <mergeCell ref="W2:AA3"/>
    <mergeCell ref="B4:U4"/>
    <mergeCell ref="W4:AA4"/>
    <mergeCell ref="B7:AA7"/>
    <mergeCell ref="B10:A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Andrea</cp:lastModifiedBy>
  <cp:lastPrinted>2011-04-19T07:12:30Z</cp:lastPrinted>
  <dcterms:created xsi:type="dcterms:W3CDTF">2016-10-12T09:33:44Z</dcterms:created>
  <dcterms:modified xsi:type="dcterms:W3CDTF">2018-04-17T06:09:23Z</dcterms:modified>
  <cp:category/>
  <cp:version/>
  <cp:contentType/>
  <cp:contentStatus/>
</cp:coreProperties>
</file>